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<sst xmlns="http://schemas.openxmlformats.org/spreadsheetml/2006/main" count="13" uniqueCount="13">
  <si>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Δt </t>
  </si>
  <si>
    <t>kzk</t>
  </si>
  <si>
    <t>kak</t>
  </si>
  <si>
    <t>izk</t>
  </si>
  <si>
    <t>iak</t>
  </si>
  <si>
    <t>ik</t>
  </si>
  <si>
    <t>K-neu</t>
  </si>
  <si>
    <t>I_neu</t>
  </si>
  <si>
    <t>K_Z</t>
  </si>
  <si>
    <t>K_A</t>
  </si>
  <si>
    <t>I_Z</t>
  </si>
  <si>
    <t>I_A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</si>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</sst>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Konsum und Investition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95"/>
          <c:w val="0.8975"/>
          <c:h val="0.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Tabelle1!$L$15:$L$54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Tabelle1!$M$15:$M$54</c:f>
              <c:numCache/>
            </c:numRef>
          </c:yVal>
          <c:smooth val="0"/>
        </c:ser>
        <c:axId val="10734901"/>
        <c:axId val="29505246"/>
      </c:scatterChart>
      <c:valAx>
        <c:axId val="10734901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505246"/>
        <c:crosses val="autoZero"/>
        <c:crossBetween val="midCat"/>
        <c:dispUnits/>
      </c:valAx>
      <c:valAx>
        <c:axId val="29505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Konsum und Investition in Millionen Euro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7349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152400</xdr:rowOff>
    </xdr:from>
    <xdr:ext cx="9753600" cy="1857375"/>
    <xdr:sp>
      <xdr:nvSpPr>
        <xdr:cNvPr id="1" name="TextBox 1"/>
        <xdr:cNvSpPr txBox="1">
          <a:spLocks noChangeArrowheads="1"/>
        </xdr:cNvSpPr>
      </xdr:nvSpPr>
      <xdr:spPr>
        <a:xfrm>
          <a:off x="523875" y="152400"/>
          <a:ext cx="9753600" cy="1857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 Wechselwirkungen zwischen Konsum und Investition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K_neu &lt;-- K_alt + Δt · (K_Z - K_A);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K = 4 (Mill €), 
Δt =0,1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I_neu &lt;-- I_alt + Δt · (I_Z - I_A),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 = 2 (Mill €),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Anmerkung: Der rechnerische Zeittakt entspricht dem Δt; er muss interpretiert werden (etwa: 1 Zeittakt = 1 Woche, 1 Monat oder 1 Quartal 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K_Z = kzk · K · I;    kzk = 0,3; 
K_A = kak · K;        kak = 0,8; 
I_Z = izk · I + ik;       izk = 0,8;      ik = 1,5; 
I_A = iak · I · K;     iak = 0,6; </a:t>
          </a:r>
        </a:p>
      </xdr:txBody>
    </xdr:sp>
    <xdr:clientData/>
  </xdr:oneCellAnchor>
  <xdr:twoCellAnchor>
    <xdr:from>
      <xdr:col>14</xdr:col>
      <xdr:colOff>0</xdr:colOff>
      <xdr:row>13</xdr:row>
      <xdr:rowOff>0</xdr:rowOff>
    </xdr:from>
    <xdr:to>
      <xdr:col>19</xdr:col>
      <xdr:colOff>180975</xdr:colOff>
      <xdr:row>34</xdr:row>
      <xdr:rowOff>133350</xdr:rowOff>
    </xdr:to>
    <xdr:graphicFrame>
      <xdr:nvGraphicFramePr>
        <xdr:cNvPr id="2" name="Chart 5"/>
        <xdr:cNvGraphicFramePr/>
      </xdr:nvGraphicFramePr>
      <xdr:xfrm>
        <a:off x="6400800" y="2114550"/>
        <a:ext cx="39909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P54"/>
  <sheetViews>
    <sheetView tabSelected="1" workbookViewId="0" topLeftCell="A1">
      <selection activeCell="N16" sqref="N16"/>
    </sheetView>
  </sheetViews>
  <sheetFormatPr defaultColWidth="11.421875" defaultRowHeight="12.75"/>
  <cols>
    <col min="1" max="1" width="7.57421875" style="0" customWidth="1"/>
    <col min="2" max="2" width="5.00390625" style="0" customWidth="1"/>
    <col min="3" max="3" width="5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7.8515625" style="0" customWidth="1"/>
    <col min="8" max="8" width="8.00390625" style="0" customWidth="1"/>
    <col min="9" max="9" width="4.8515625" style="0" customWidth="1"/>
    <col min="10" max="10" width="7.140625" style="0" customWidth="1"/>
    <col min="11" max="11" width="7.28125" style="0" customWidth="1"/>
    <col min="12" max="12" width="8.57421875" style="0" customWidth="1"/>
    <col min="13" max="13" width="8.28125" style="0" customWidth="1"/>
  </cols>
  <sheetData>
    <row r="13" ht="13.5" thickBot="1"/>
    <row r="14" spans="1:16" ht="13.5" thickBot="1">
      <c r="A14" s="1" t="s">
        <v>12</v>
      </c>
      <c r="B14" s="2" t="s">
        <v>0</v>
      </c>
      <c r="C14" s="3" t="s">
        <v>1</v>
      </c>
      <c r="D14" s="2" t="s">
        <v>2</v>
      </c>
      <c r="E14" s="3" t="s">
        <v>3</v>
      </c>
      <c r="F14" s="3" t="s">
        <v>4</v>
      </c>
      <c r="G14" s="2" t="s">
        <v>8</v>
      </c>
      <c r="H14" s="3" t="s">
        <v>9</v>
      </c>
      <c r="I14" s="2" t="s">
        <v>5</v>
      </c>
      <c r="J14" s="3" t="s">
        <v>10</v>
      </c>
      <c r="K14" s="3" t="s">
        <v>11</v>
      </c>
      <c r="L14" s="3" t="s">
        <v>6</v>
      </c>
      <c r="M14" s="3" t="s">
        <v>7</v>
      </c>
      <c r="P14" s="9"/>
    </row>
    <row r="15" spans="1:13" ht="12.75">
      <c r="A15" s="7">
        <v>0</v>
      </c>
      <c r="B15" s="7">
        <v>0.1</v>
      </c>
      <c r="C15" s="7">
        <v>0.3</v>
      </c>
      <c r="D15" s="7">
        <v>0.8</v>
      </c>
      <c r="E15" s="7">
        <v>0.8</v>
      </c>
      <c r="F15" s="7">
        <v>0.6</v>
      </c>
      <c r="G15" s="7"/>
      <c r="H15" s="7"/>
      <c r="I15" s="7">
        <v>1.5</v>
      </c>
      <c r="J15" s="7"/>
      <c r="K15" s="7"/>
      <c r="L15" s="8">
        <v>4</v>
      </c>
      <c r="M15" s="8">
        <v>2</v>
      </c>
    </row>
    <row r="16" spans="1:13" ht="12.75">
      <c r="A16" s="4">
        <f>A15+B15</f>
        <v>0.1</v>
      </c>
      <c r="B16" s="4">
        <f>B15</f>
        <v>0.1</v>
      </c>
      <c r="C16" s="4">
        <f>C15</f>
        <v>0.3</v>
      </c>
      <c r="D16" s="4">
        <f>D15</f>
        <v>0.8</v>
      </c>
      <c r="E16" s="4">
        <f>E15</f>
        <v>0.8</v>
      </c>
      <c r="F16" s="4">
        <f>F15</f>
        <v>0.6</v>
      </c>
      <c r="G16" s="4">
        <f>ROUND((C15*L15*M15),4)</f>
        <v>2.4</v>
      </c>
      <c r="H16" s="4">
        <f>ROUND((D15*L15),4)</f>
        <v>3.2</v>
      </c>
      <c r="I16" s="4">
        <f>I15</f>
        <v>1.5</v>
      </c>
      <c r="J16" s="4">
        <f>ROUND((E15*M15+I15),4)</f>
        <v>3.1</v>
      </c>
      <c r="K16" s="4">
        <f>ROUND((F15*M15*L15),4)</f>
        <v>4.8</v>
      </c>
      <c r="L16" s="5">
        <f>ROUND((L15+B15*(G16-H16)),4)</f>
        <v>3.92</v>
      </c>
      <c r="M16" s="6">
        <f>ROUND((M15+B15*(J16-K16)),4)</f>
        <v>1.83</v>
      </c>
    </row>
    <row r="17" spans="1:13" ht="12.75">
      <c r="A17" s="4">
        <f aca="true" t="shared" si="0" ref="A17:A54">A16+B16</f>
        <v>0.2</v>
      </c>
      <c r="B17" s="4">
        <f aca="true" t="shared" si="1" ref="B17:F54">B16</f>
        <v>0.1</v>
      </c>
      <c r="C17" s="4">
        <f t="shared" si="1"/>
        <v>0.3</v>
      </c>
      <c r="D17" s="4">
        <f t="shared" si="1"/>
        <v>0.8</v>
      </c>
      <c r="E17" s="4">
        <f t="shared" si="1"/>
        <v>0.8</v>
      </c>
      <c r="F17" s="4">
        <f t="shared" si="1"/>
        <v>0.6</v>
      </c>
      <c r="G17" s="4">
        <f aca="true" t="shared" si="2" ref="G17:G54">ROUND((C16*L16*M16),4)</f>
        <v>2.1521</v>
      </c>
      <c r="H17" s="4">
        <f aca="true" t="shared" si="3" ref="H17:H54">ROUND((D16*L16),4)</f>
        <v>3.136</v>
      </c>
      <c r="I17" s="4">
        <f aca="true" t="shared" si="4" ref="I17:I54">I16</f>
        <v>1.5</v>
      </c>
      <c r="J17" s="4">
        <f aca="true" t="shared" si="5" ref="J17:J54">ROUND((E16*M16+I16),4)</f>
        <v>2.964</v>
      </c>
      <c r="K17" s="4">
        <f aca="true" t="shared" si="6" ref="K17:K54">ROUND((F16*M16*L16),4)</f>
        <v>4.3042</v>
      </c>
      <c r="L17" s="5">
        <f aca="true" t="shared" si="7" ref="L17:L54">ROUND((L16+B16*(G17-H17)),4)</f>
        <v>3.8216</v>
      </c>
      <c r="M17" s="6">
        <f aca="true" t="shared" si="8" ref="M17:M54">ROUND((M16+B16*(J17-K17)),4)</f>
        <v>1.696</v>
      </c>
    </row>
    <row r="18" spans="1:13" ht="12.75">
      <c r="A18" s="4">
        <f t="shared" si="0"/>
        <v>0.30000000000000004</v>
      </c>
      <c r="B18" s="4">
        <f t="shared" si="1"/>
        <v>0.1</v>
      </c>
      <c r="C18" s="4">
        <f t="shared" si="1"/>
        <v>0.3</v>
      </c>
      <c r="D18" s="4">
        <f t="shared" si="1"/>
        <v>0.8</v>
      </c>
      <c r="E18" s="4">
        <f t="shared" si="1"/>
        <v>0.8</v>
      </c>
      <c r="F18" s="4">
        <f t="shared" si="1"/>
        <v>0.6</v>
      </c>
      <c r="G18" s="4">
        <f t="shared" si="2"/>
        <v>1.9444</v>
      </c>
      <c r="H18" s="4">
        <f t="shared" si="3"/>
        <v>3.0573</v>
      </c>
      <c r="I18" s="4">
        <f t="shared" si="4"/>
        <v>1.5</v>
      </c>
      <c r="J18" s="4">
        <f t="shared" si="5"/>
        <v>2.8568</v>
      </c>
      <c r="K18" s="4">
        <f t="shared" si="6"/>
        <v>3.8889</v>
      </c>
      <c r="L18" s="5">
        <f t="shared" si="7"/>
        <v>3.7103</v>
      </c>
      <c r="M18" s="6">
        <f t="shared" si="8"/>
        <v>1.5928</v>
      </c>
    </row>
    <row r="19" spans="1:13" ht="12.75">
      <c r="A19" s="4">
        <f t="shared" si="0"/>
        <v>0.4</v>
      </c>
      <c r="B19" s="4">
        <f t="shared" si="1"/>
        <v>0.1</v>
      </c>
      <c r="C19" s="4">
        <f t="shared" si="1"/>
        <v>0.3</v>
      </c>
      <c r="D19" s="4">
        <f t="shared" si="1"/>
        <v>0.8</v>
      </c>
      <c r="E19" s="4">
        <f t="shared" si="1"/>
        <v>0.8</v>
      </c>
      <c r="F19" s="4">
        <f t="shared" si="1"/>
        <v>0.6</v>
      </c>
      <c r="G19" s="4">
        <f t="shared" si="2"/>
        <v>1.7729</v>
      </c>
      <c r="H19" s="4">
        <f t="shared" si="3"/>
        <v>2.9682</v>
      </c>
      <c r="I19" s="4">
        <f t="shared" si="4"/>
        <v>1.5</v>
      </c>
      <c r="J19" s="4">
        <f t="shared" si="5"/>
        <v>2.7742</v>
      </c>
      <c r="K19" s="4">
        <f t="shared" si="6"/>
        <v>3.5459</v>
      </c>
      <c r="L19" s="5">
        <f t="shared" si="7"/>
        <v>3.5908</v>
      </c>
      <c r="M19" s="6">
        <f t="shared" si="8"/>
        <v>1.5156</v>
      </c>
    </row>
    <row r="20" spans="1:13" ht="12.75">
      <c r="A20" s="4">
        <f t="shared" si="0"/>
        <v>0.5</v>
      </c>
      <c r="B20" s="4">
        <f t="shared" si="1"/>
        <v>0.1</v>
      </c>
      <c r="C20" s="4">
        <f t="shared" si="1"/>
        <v>0.3</v>
      </c>
      <c r="D20" s="4">
        <f t="shared" si="1"/>
        <v>0.8</v>
      </c>
      <c r="E20" s="4">
        <f t="shared" si="1"/>
        <v>0.8</v>
      </c>
      <c r="F20" s="4">
        <f t="shared" si="1"/>
        <v>0.6</v>
      </c>
      <c r="G20" s="4">
        <f t="shared" si="2"/>
        <v>1.6327</v>
      </c>
      <c r="H20" s="4">
        <f t="shared" si="3"/>
        <v>2.8726</v>
      </c>
      <c r="I20" s="4">
        <f t="shared" si="4"/>
        <v>1.5</v>
      </c>
      <c r="J20" s="4">
        <f t="shared" si="5"/>
        <v>2.7125</v>
      </c>
      <c r="K20" s="4">
        <f t="shared" si="6"/>
        <v>3.2653</v>
      </c>
      <c r="L20" s="5">
        <f t="shared" si="7"/>
        <v>3.4668</v>
      </c>
      <c r="M20" s="6">
        <f t="shared" si="8"/>
        <v>1.4603</v>
      </c>
    </row>
    <row r="21" spans="1:13" ht="12.75">
      <c r="A21" s="4">
        <f t="shared" si="0"/>
        <v>0.6</v>
      </c>
      <c r="B21" s="4">
        <f t="shared" si="1"/>
        <v>0.1</v>
      </c>
      <c r="C21" s="4">
        <f t="shared" si="1"/>
        <v>0.3</v>
      </c>
      <c r="D21" s="4">
        <f t="shared" si="1"/>
        <v>0.8</v>
      </c>
      <c r="E21" s="4">
        <f t="shared" si="1"/>
        <v>0.8</v>
      </c>
      <c r="F21" s="4">
        <f t="shared" si="1"/>
        <v>0.6</v>
      </c>
      <c r="G21" s="4">
        <f t="shared" si="2"/>
        <v>1.5188</v>
      </c>
      <c r="H21" s="4">
        <f t="shared" si="3"/>
        <v>2.7734</v>
      </c>
      <c r="I21" s="4">
        <f t="shared" si="4"/>
        <v>1.5</v>
      </c>
      <c r="J21" s="4">
        <f t="shared" si="5"/>
        <v>2.6682</v>
      </c>
      <c r="K21" s="4">
        <f t="shared" si="6"/>
        <v>3.0375</v>
      </c>
      <c r="L21" s="5">
        <f t="shared" si="7"/>
        <v>3.3413</v>
      </c>
      <c r="M21" s="6">
        <f t="shared" si="8"/>
        <v>1.4234</v>
      </c>
    </row>
    <row r="22" spans="1:13" ht="12.75">
      <c r="A22" s="4">
        <f t="shared" si="0"/>
        <v>0.7</v>
      </c>
      <c r="B22" s="4">
        <f t="shared" si="1"/>
        <v>0.1</v>
      </c>
      <c r="C22" s="4">
        <f t="shared" si="1"/>
        <v>0.3</v>
      </c>
      <c r="D22" s="4">
        <f t="shared" si="1"/>
        <v>0.8</v>
      </c>
      <c r="E22" s="4">
        <f t="shared" si="1"/>
        <v>0.8</v>
      </c>
      <c r="F22" s="4">
        <f t="shared" si="1"/>
        <v>0.6</v>
      </c>
      <c r="G22" s="4">
        <f t="shared" si="2"/>
        <v>1.4268</v>
      </c>
      <c r="H22" s="4">
        <f t="shared" si="3"/>
        <v>2.673</v>
      </c>
      <c r="I22" s="4">
        <f t="shared" si="4"/>
        <v>1.5</v>
      </c>
      <c r="J22" s="4">
        <f t="shared" si="5"/>
        <v>2.6387</v>
      </c>
      <c r="K22" s="4">
        <f t="shared" si="6"/>
        <v>2.8536</v>
      </c>
      <c r="L22" s="5">
        <f t="shared" si="7"/>
        <v>3.2167</v>
      </c>
      <c r="M22" s="6">
        <f t="shared" si="8"/>
        <v>1.4019</v>
      </c>
    </row>
    <row r="23" spans="1:13" ht="12.75">
      <c r="A23" s="4">
        <f t="shared" si="0"/>
        <v>0.7999999999999999</v>
      </c>
      <c r="B23" s="4">
        <f t="shared" si="1"/>
        <v>0.1</v>
      </c>
      <c r="C23" s="4">
        <f t="shared" si="1"/>
        <v>0.3</v>
      </c>
      <c r="D23" s="4">
        <f t="shared" si="1"/>
        <v>0.8</v>
      </c>
      <c r="E23" s="4">
        <f t="shared" si="1"/>
        <v>0.8</v>
      </c>
      <c r="F23" s="4">
        <f t="shared" si="1"/>
        <v>0.6</v>
      </c>
      <c r="G23" s="4">
        <f t="shared" si="2"/>
        <v>1.3528</v>
      </c>
      <c r="H23" s="4">
        <f t="shared" si="3"/>
        <v>2.5734</v>
      </c>
      <c r="I23" s="4">
        <f t="shared" si="4"/>
        <v>1.5</v>
      </c>
      <c r="J23" s="4">
        <f t="shared" si="5"/>
        <v>2.6215</v>
      </c>
      <c r="K23" s="4">
        <f t="shared" si="6"/>
        <v>2.7057</v>
      </c>
      <c r="L23" s="5">
        <f t="shared" si="7"/>
        <v>3.0946</v>
      </c>
      <c r="M23" s="6">
        <f t="shared" si="8"/>
        <v>1.3935</v>
      </c>
    </row>
    <row r="24" spans="1:13" ht="12.75">
      <c r="A24" s="4">
        <f t="shared" si="0"/>
        <v>0.8999999999999999</v>
      </c>
      <c r="B24" s="4">
        <f t="shared" si="1"/>
        <v>0.1</v>
      </c>
      <c r="C24" s="4">
        <f t="shared" si="1"/>
        <v>0.3</v>
      </c>
      <c r="D24" s="4">
        <f t="shared" si="1"/>
        <v>0.8</v>
      </c>
      <c r="E24" s="4">
        <f t="shared" si="1"/>
        <v>0.8</v>
      </c>
      <c r="F24" s="4">
        <f t="shared" si="1"/>
        <v>0.6</v>
      </c>
      <c r="G24" s="4">
        <f t="shared" si="2"/>
        <v>1.2937</v>
      </c>
      <c r="H24" s="4">
        <f t="shared" si="3"/>
        <v>2.4757</v>
      </c>
      <c r="I24" s="4">
        <f t="shared" si="4"/>
        <v>1.5</v>
      </c>
      <c r="J24" s="4">
        <f t="shared" si="5"/>
        <v>2.6148</v>
      </c>
      <c r="K24" s="4">
        <f t="shared" si="6"/>
        <v>2.5874</v>
      </c>
      <c r="L24" s="5">
        <f t="shared" si="7"/>
        <v>2.9764</v>
      </c>
      <c r="M24" s="6">
        <f t="shared" si="8"/>
        <v>1.3962</v>
      </c>
    </row>
    <row r="25" spans="1:13" ht="12.75">
      <c r="A25" s="4">
        <f t="shared" si="0"/>
        <v>0.9999999999999999</v>
      </c>
      <c r="B25" s="4">
        <f t="shared" si="1"/>
        <v>0.1</v>
      </c>
      <c r="C25" s="4">
        <f t="shared" si="1"/>
        <v>0.3</v>
      </c>
      <c r="D25" s="4">
        <f t="shared" si="1"/>
        <v>0.8</v>
      </c>
      <c r="E25" s="4">
        <f t="shared" si="1"/>
        <v>0.8</v>
      </c>
      <c r="F25" s="4">
        <f t="shared" si="1"/>
        <v>0.6</v>
      </c>
      <c r="G25" s="4">
        <f t="shared" si="2"/>
        <v>1.2467</v>
      </c>
      <c r="H25" s="4">
        <f t="shared" si="3"/>
        <v>2.3811</v>
      </c>
      <c r="I25" s="4">
        <f t="shared" si="4"/>
        <v>1.5</v>
      </c>
      <c r="J25" s="4">
        <f t="shared" si="5"/>
        <v>2.617</v>
      </c>
      <c r="K25" s="4">
        <f t="shared" si="6"/>
        <v>2.4934</v>
      </c>
      <c r="L25" s="5">
        <f t="shared" si="7"/>
        <v>2.863</v>
      </c>
      <c r="M25" s="6">
        <f t="shared" si="8"/>
        <v>1.4086</v>
      </c>
    </row>
    <row r="26" spans="1:13" ht="12.75">
      <c r="A26" s="4">
        <f t="shared" si="0"/>
        <v>1.0999999999999999</v>
      </c>
      <c r="B26" s="4">
        <f t="shared" si="1"/>
        <v>0.1</v>
      </c>
      <c r="C26" s="4">
        <f t="shared" si="1"/>
        <v>0.3</v>
      </c>
      <c r="D26" s="4">
        <f t="shared" si="1"/>
        <v>0.8</v>
      </c>
      <c r="E26" s="4">
        <f t="shared" si="1"/>
        <v>0.8</v>
      </c>
      <c r="F26" s="4">
        <f t="shared" si="1"/>
        <v>0.6</v>
      </c>
      <c r="G26" s="4">
        <f t="shared" si="2"/>
        <v>1.2098</v>
      </c>
      <c r="H26" s="4">
        <f t="shared" si="3"/>
        <v>2.2904</v>
      </c>
      <c r="I26" s="4">
        <f t="shared" si="4"/>
        <v>1.5</v>
      </c>
      <c r="J26" s="4">
        <f t="shared" si="5"/>
        <v>2.6269</v>
      </c>
      <c r="K26" s="4">
        <f t="shared" si="6"/>
        <v>2.4197</v>
      </c>
      <c r="L26" s="5">
        <f t="shared" si="7"/>
        <v>2.7549</v>
      </c>
      <c r="M26" s="6">
        <f t="shared" si="8"/>
        <v>1.4293</v>
      </c>
    </row>
    <row r="27" spans="1:13" ht="12.75">
      <c r="A27" s="4">
        <f t="shared" si="0"/>
        <v>1.2</v>
      </c>
      <c r="B27" s="4">
        <f t="shared" si="1"/>
        <v>0.1</v>
      </c>
      <c r="C27" s="4">
        <f t="shared" si="1"/>
        <v>0.3</v>
      </c>
      <c r="D27" s="4">
        <f t="shared" si="1"/>
        <v>0.8</v>
      </c>
      <c r="E27" s="4">
        <f t="shared" si="1"/>
        <v>0.8</v>
      </c>
      <c r="F27" s="4">
        <f t="shared" si="1"/>
        <v>0.6</v>
      </c>
      <c r="G27" s="4">
        <f t="shared" si="2"/>
        <v>1.1813</v>
      </c>
      <c r="H27" s="4">
        <f t="shared" si="3"/>
        <v>2.2039</v>
      </c>
      <c r="I27" s="4">
        <f t="shared" si="4"/>
        <v>1.5</v>
      </c>
      <c r="J27" s="4">
        <f t="shared" si="5"/>
        <v>2.6434</v>
      </c>
      <c r="K27" s="4">
        <f t="shared" si="6"/>
        <v>2.3625</v>
      </c>
      <c r="L27" s="5">
        <f t="shared" si="7"/>
        <v>2.6526</v>
      </c>
      <c r="M27" s="6">
        <f t="shared" si="8"/>
        <v>1.4574</v>
      </c>
    </row>
    <row r="28" spans="1:13" ht="12.75">
      <c r="A28" s="4">
        <f t="shared" si="0"/>
        <v>1.3</v>
      </c>
      <c r="B28" s="4">
        <f t="shared" si="1"/>
        <v>0.1</v>
      </c>
      <c r="C28" s="4">
        <f t="shared" si="1"/>
        <v>0.3</v>
      </c>
      <c r="D28" s="4">
        <f t="shared" si="1"/>
        <v>0.8</v>
      </c>
      <c r="E28" s="4">
        <f t="shared" si="1"/>
        <v>0.8</v>
      </c>
      <c r="F28" s="4">
        <f t="shared" si="1"/>
        <v>0.6</v>
      </c>
      <c r="G28" s="4">
        <f t="shared" si="2"/>
        <v>1.1598</v>
      </c>
      <c r="H28" s="4">
        <f t="shared" si="3"/>
        <v>2.1221</v>
      </c>
      <c r="I28" s="4">
        <f t="shared" si="4"/>
        <v>1.5</v>
      </c>
      <c r="J28" s="4">
        <f t="shared" si="5"/>
        <v>2.6659</v>
      </c>
      <c r="K28" s="4">
        <f t="shared" si="6"/>
        <v>2.3195</v>
      </c>
      <c r="L28" s="5">
        <f t="shared" si="7"/>
        <v>2.5564</v>
      </c>
      <c r="M28" s="6">
        <f t="shared" si="8"/>
        <v>1.492</v>
      </c>
    </row>
    <row r="29" spans="1:13" ht="12.75">
      <c r="A29" s="4">
        <f t="shared" si="0"/>
        <v>1.4000000000000001</v>
      </c>
      <c r="B29" s="4">
        <f t="shared" si="1"/>
        <v>0.1</v>
      </c>
      <c r="C29" s="4">
        <f t="shared" si="1"/>
        <v>0.3</v>
      </c>
      <c r="D29" s="4">
        <f t="shared" si="1"/>
        <v>0.8</v>
      </c>
      <c r="E29" s="4">
        <f t="shared" si="1"/>
        <v>0.8</v>
      </c>
      <c r="F29" s="4">
        <f t="shared" si="1"/>
        <v>0.6</v>
      </c>
      <c r="G29" s="4">
        <f t="shared" si="2"/>
        <v>1.1442</v>
      </c>
      <c r="H29" s="4">
        <f t="shared" si="3"/>
        <v>2.0451</v>
      </c>
      <c r="I29" s="4">
        <f t="shared" si="4"/>
        <v>1.5</v>
      </c>
      <c r="J29" s="4">
        <f t="shared" si="5"/>
        <v>2.6936</v>
      </c>
      <c r="K29" s="4">
        <f t="shared" si="6"/>
        <v>2.2885</v>
      </c>
      <c r="L29" s="5">
        <f t="shared" si="7"/>
        <v>2.4663</v>
      </c>
      <c r="M29" s="6">
        <f t="shared" si="8"/>
        <v>1.5325</v>
      </c>
    </row>
    <row r="30" spans="1:13" ht="12.75">
      <c r="A30" s="4">
        <f t="shared" si="0"/>
        <v>1.5000000000000002</v>
      </c>
      <c r="B30" s="4">
        <f t="shared" si="1"/>
        <v>0.1</v>
      </c>
      <c r="C30" s="4">
        <f t="shared" si="1"/>
        <v>0.3</v>
      </c>
      <c r="D30" s="4">
        <f t="shared" si="1"/>
        <v>0.8</v>
      </c>
      <c r="E30" s="4">
        <f t="shared" si="1"/>
        <v>0.8</v>
      </c>
      <c r="F30" s="4">
        <f t="shared" si="1"/>
        <v>0.6</v>
      </c>
      <c r="G30" s="4">
        <f t="shared" si="2"/>
        <v>1.1339</v>
      </c>
      <c r="H30" s="4">
        <f t="shared" si="3"/>
        <v>1.973</v>
      </c>
      <c r="I30" s="4">
        <f t="shared" si="4"/>
        <v>1.5</v>
      </c>
      <c r="J30" s="4">
        <f t="shared" si="5"/>
        <v>2.726</v>
      </c>
      <c r="K30" s="4">
        <f t="shared" si="6"/>
        <v>2.2678</v>
      </c>
      <c r="L30" s="5">
        <f t="shared" si="7"/>
        <v>2.3824</v>
      </c>
      <c r="M30" s="6">
        <f t="shared" si="8"/>
        <v>1.5783</v>
      </c>
    </row>
    <row r="31" spans="1:13" ht="12.75">
      <c r="A31" s="4">
        <f t="shared" si="0"/>
        <v>1.6000000000000003</v>
      </c>
      <c r="B31" s="4">
        <f t="shared" si="1"/>
        <v>0.1</v>
      </c>
      <c r="C31" s="4">
        <f t="shared" si="1"/>
        <v>0.3</v>
      </c>
      <c r="D31" s="4">
        <f t="shared" si="1"/>
        <v>0.8</v>
      </c>
      <c r="E31" s="4">
        <f t="shared" si="1"/>
        <v>0.8</v>
      </c>
      <c r="F31" s="4">
        <f t="shared" si="1"/>
        <v>0.6</v>
      </c>
      <c r="G31" s="4">
        <f t="shared" si="2"/>
        <v>1.128</v>
      </c>
      <c r="H31" s="4">
        <f t="shared" si="3"/>
        <v>1.9059</v>
      </c>
      <c r="I31" s="4">
        <f t="shared" si="4"/>
        <v>1.5</v>
      </c>
      <c r="J31" s="4">
        <f t="shared" si="5"/>
        <v>2.7626</v>
      </c>
      <c r="K31" s="4">
        <f t="shared" si="6"/>
        <v>2.2561</v>
      </c>
      <c r="L31" s="5">
        <f t="shared" si="7"/>
        <v>2.3046</v>
      </c>
      <c r="M31" s="6">
        <f t="shared" si="8"/>
        <v>1.629</v>
      </c>
    </row>
    <row r="32" spans="1:13" ht="12.75">
      <c r="A32" s="4">
        <f t="shared" si="0"/>
        <v>1.7000000000000004</v>
      </c>
      <c r="B32" s="4">
        <f t="shared" si="1"/>
        <v>0.1</v>
      </c>
      <c r="C32" s="4">
        <f t="shared" si="1"/>
        <v>0.3</v>
      </c>
      <c r="D32" s="4">
        <f t="shared" si="1"/>
        <v>0.8</v>
      </c>
      <c r="E32" s="4">
        <f t="shared" si="1"/>
        <v>0.8</v>
      </c>
      <c r="F32" s="4">
        <f t="shared" si="1"/>
        <v>0.6</v>
      </c>
      <c r="G32" s="4">
        <f t="shared" si="2"/>
        <v>1.1263</v>
      </c>
      <c r="H32" s="4">
        <f t="shared" si="3"/>
        <v>1.8437</v>
      </c>
      <c r="I32" s="4">
        <f t="shared" si="4"/>
        <v>1.5</v>
      </c>
      <c r="J32" s="4">
        <f t="shared" si="5"/>
        <v>2.8032</v>
      </c>
      <c r="K32" s="4">
        <f t="shared" si="6"/>
        <v>2.2525</v>
      </c>
      <c r="L32" s="5">
        <f t="shared" si="7"/>
        <v>2.2329</v>
      </c>
      <c r="M32" s="6">
        <f t="shared" si="8"/>
        <v>1.6841</v>
      </c>
    </row>
    <row r="33" spans="1:13" ht="12.75">
      <c r="A33" s="4">
        <f t="shared" si="0"/>
        <v>1.8000000000000005</v>
      </c>
      <c r="B33" s="4">
        <f t="shared" si="1"/>
        <v>0.1</v>
      </c>
      <c r="C33" s="4">
        <f t="shared" si="1"/>
        <v>0.3</v>
      </c>
      <c r="D33" s="4">
        <f t="shared" si="1"/>
        <v>0.8</v>
      </c>
      <c r="E33" s="4">
        <f t="shared" si="1"/>
        <v>0.8</v>
      </c>
      <c r="F33" s="4">
        <f t="shared" si="1"/>
        <v>0.6</v>
      </c>
      <c r="G33" s="4">
        <f t="shared" si="2"/>
        <v>1.1281</v>
      </c>
      <c r="H33" s="4">
        <f t="shared" si="3"/>
        <v>1.7863</v>
      </c>
      <c r="I33" s="4">
        <f t="shared" si="4"/>
        <v>1.5</v>
      </c>
      <c r="J33" s="4">
        <f t="shared" si="5"/>
        <v>2.8473</v>
      </c>
      <c r="K33" s="4">
        <f t="shared" si="6"/>
        <v>2.2563</v>
      </c>
      <c r="L33" s="5">
        <f t="shared" si="7"/>
        <v>2.1671</v>
      </c>
      <c r="M33" s="6">
        <f t="shared" si="8"/>
        <v>1.7432</v>
      </c>
    </row>
    <row r="34" spans="1:13" ht="12.75">
      <c r="A34" s="4">
        <f t="shared" si="0"/>
        <v>1.9000000000000006</v>
      </c>
      <c r="B34" s="4">
        <f t="shared" si="1"/>
        <v>0.1</v>
      </c>
      <c r="C34" s="4">
        <f t="shared" si="1"/>
        <v>0.3</v>
      </c>
      <c r="D34" s="4">
        <f t="shared" si="1"/>
        <v>0.8</v>
      </c>
      <c r="E34" s="4">
        <f t="shared" si="1"/>
        <v>0.8</v>
      </c>
      <c r="F34" s="4">
        <f t="shared" si="1"/>
        <v>0.6</v>
      </c>
      <c r="G34" s="4">
        <f t="shared" si="2"/>
        <v>1.1333</v>
      </c>
      <c r="H34" s="4">
        <f t="shared" si="3"/>
        <v>1.7337</v>
      </c>
      <c r="I34" s="4">
        <f t="shared" si="4"/>
        <v>1.5</v>
      </c>
      <c r="J34" s="4">
        <f t="shared" si="5"/>
        <v>2.8946</v>
      </c>
      <c r="K34" s="4">
        <f t="shared" si="6"/>
        <v>2.2666</v>
      </c>
      <c r="L34" s="5">
        <f t="shared" si="7"/>
        <v>2.1071</v>
      </c>
      <c r="M34" s="6">
        <f t="shared" si="8"/>
        <v>1.806</v>
      </c>
    </row>
    <row r="35" spans="1:13" ht="12.75">
      <c r="A35" s="4">
        <f t="shared" si="0"/>
        <v>2.0000000000000004</v>
      </c>
      <c r="B35" s="4">
        <f t="shared" si="1"/>
        <v>0.1</v>
      </c>
      <c r="C35" s="4">
        <f t="shared" si="1"/>
        <v>0.3</v>
      </c>
      <c r="D35" s="4">
        <f t="shared" si="1"/>
        <v>0.8</v>
      </c>
      <c r="E35" s="4">
        <f t="shared" si="1"/>
        <v>0.8</v>
      </c>
      <c r="F35" s="4">
        <f t="shared" si="1"/>
        <v>0.6</v>
      </c>
      <c r="G35" s="4">
        <f t="shared" si="2"/>
        <v>1.1416</v>
      </c>
      <c r="H35" s="4">
        <f t="shared" si="3"/>
        <v>1.6857</v>
      </c>
      <c r="I35" s="4">
        <f t="shared" si="4"/>
        <v>1.5</v>
      </c>
      <c r="J35" s="4">
        <f t="shared" si="5"/>
        <v>2.9448</v>
      </c>
      <c r="K35" s="4">
        <f t="shared" si="6"/>
        <v>2.2833</v>
      </c>
      <c r="L35" s="5">
        <f t="shared" si="7"/>
        <v>2.0527</v>
      </c>
      <c r="M35" s="6">
        <f t="shared" si="8"/>
        <v>1.8722</v>
      </c>
    </row>
    <row r="36" spans="1:13" ht="12.75">
      <c r="A36" s="4">
        <f t="shared" si="0"/>
        <v>2.1000000000000005</v>
      </c>
      <c r="B36" s="4">
        <f t="shared" si="1"/>
        <v>0.1</v>
      </c>
      <c r="C36" s="4">
        <f t="shared" si="1"/>
        <v>0.3</v>
      </c>
      <c r="D36" s="4">
        <f t="shared" si="1"/>
        <v>0.8</v>
      </c>
      <c r="E36" s="4">
        <f t="shared" si="1"/>
        <v>0.8</v>
      </c>
      <c r="F36" s="4">
        <f t="shared" si="1"/>
        <v>0.6</v>
      </c>
      <c r="G36" s="4">
        <f t="shared" si="2"/>
        <v>1.1529</v>
      </c>
      <c r="H36" s="4">
        <f t="shared" si="3"/>
        <v>1.6422</v>
      </c>
      <c r="I36" s="4">
        <f t="shared" si="4"/>
        <v>1.5</v>
      </c>
      <c r="J36" s="4">
        <f t="shared" si="5"/>
        <v>2.9978</v>
      </c>
      <c r="K36" s="4">
        <f t="shared" si="6"/>
        <v>2.3058</v>
      </c>
      <c r="L36" s="5">
        <f t="shared" si="7"/>
        <v>2.0038</v>
      </c>
      <c r="M36" s="6">
        <f t="shared" si="8"/>
        <v>1.9414</v>
      </c>
    </row>
    <row r="37" spans="1:13" ht="12.75">
      <c r="A37" s="4">
        <f t="shared" si="0"/>
        <v>2.2000000000000006</v>
      </c>
      <c r="B37" s="4">
        <f t="shared" si="1"/>
        <v>0.1</v>
      </c>
      <c r="C37" s="4">
        <f t="shared" si="1"/>
        <v>0.3</v>
      </c>
      <c r="D37" s="4">
        <f t="shared" si="1"/>
        <v>0.8</v>
      </c>
      <c r="E37" s="4">
        <f t="shared" si="1"/>
        <v>0.8</v>
      </c>
      <c r="F37" s="4">
        <f t="shared" si="1"/>
        <v>0.6</v>
      </c>
      <c r="G37" s="4">
        <f t="shared" si="2"/>
        <v>1.1671</v>
      </c>
      <c r="H37" s="4">
        <f t="shared" si="3"/>
        <v>1.603</v>
      </c>
      <c r="I37" s="4">
        <f t="shared" si="4"/>
        <v>1.5</v>
      </c>
      <c r="J37" s="4">
        <f t="shared" si="5"/>
        <v>3.0531</v>
      </c>
      <c r="K37" s="4">
        <f t="shared" si="6"/>
        <v>2.3341</v>
      </c>
      <c r="L37" s="5">
        <f t="shared" si="7"/>
        <v>1.9602</v>
      </c>
      <c r="M37" s="6">
        <f t="shared" si="8"/>
        <v>2.0133</v>
      </c>
    </row>
    <row r="38" spans="1:13" ht="12.75">
      <c r="A38" s="4">
        <f t="shared" si="0"/>
        <v>2.3000000000000007</v>
      </c>
      <c r="B38" s="4">
        <f t="shared" si="1"/>
        <v>0.1</v>
      </c>
      <c r="C38" s="4">
        <f t="shared" si="1"/>
        <v>0.3</v>
      </c>
      <c r="D38" s="4">
        <f t="shared" si="1"/>
        <v>0.8</v>
      </c>
      <c r="E38" s="4">
        <f t="shared" si="1"/>
        <v>0.8</v>
      </c>
      <c r="F38" s="4">
        <f t="shared" si="1"/>
        <v>0.6</v>
      </c>
      <c r="G38" s="4">
        <f t="shared" si="2"/>
        <v>1.1839</v>
      </c>
      <c r="H38" s="4">
        <f t="shared" si="3"/>
        <v>1.5682</v>
      </c>
      <c r="I38" s="4">
        <f t="shared" si="4"/>
        <v>1.5</v>
      </c>
      <c r="J38" s="4">
        <f t="shared" si="5"/>
        <v>3.1106</v>
      </c>
      <c r="K38" s="4">
        <f t="shared" si="6"/>
        <v>2.3679</v>
      </c>
      <c r="L38" s="5">
        <f t="shared" si="7"/>
        <v>1.9218</v>
      </c>
      <c r="M38" s="6">
        <f t="shared" si="8"/>
        <v>2.0876</v>
      </c>
    </row>
    <row r="39" spans="1:13" ht="12.75">
      <c r="A39" s="4">
        <f t="shared" si="0"/>
        <v>2.400000000000001</v>
      </c>
      <c r="B39" s="4">
        <f t="shared" si="1"/>
        <v>0.1</v>
      </c>
      <c r="C39" s="4">
        <f t="shared" si="1"/>
        <v>0.3</v>
      </c>
      <c r="D39" s="4">
        <f t="shared" si="1"/>
        <v>0.8</v>
      </c>
      <c r="E39" s="4">
        <f t="shared" si="1"/>
        <v>0.8</v>
      </c>
      <c r="F39" s="4">
        <f t="shared" si="1"/>
        <v>0.6</v>
      </c>
      <c r="G39" s="4">
        <f t="shared" si="2"/>
        <v>1.2036</v>
      </c>
      <c r="H39" s="4">
        <f t="shared" si="3"/>
        <v>1.5374</v>
      </c>
      <c r="I39" s="4">
        <f t="shared" si="4"/>
        <v>1.5</v>
      </c>
      <c r="J39" s="4">
        <f t="shared" si="5"/>
        <v>3.1701</v>
      </c>
      <c r="K39" s="4">
        <f t="shared" si="6"/>
        <v>2.4072</v>
      </c>
      <c r="L39" s="5">
        <f t="shared" si="7"/>
        <v>1.8884</v>
      </c>
      <c r="M39" s="6">
        <f t="shared" si="8"/>
        <v>2.1639</v>
      </c>
    </row>
    <row r="40" spans="1:13" ht="12.75">
      <c r="A40" s="4">
        <f t="shared" si="0"/>
        <v>2.500000000000001</v>
      </c>
      <c r="B40" s="4">
        <f t="shared" si="1"/>
        <v>0.1</v>
      </c>
      <c r="C40" s="4">
        <f t="shared" si="1"/>
        <v>0.3</v>
      </c>
      <c r="D40" s="4">
        <f t="shared" si="1"/>
        <v>0.8</v>
      </c>
      <c r="E40" s="4">
        <f t="shared" si="1"/>
        <v>0.8</v>
      </c>
      <c r="F40" s="4">
        <f t="shared" si="1"/>
        <v>0.6</v>
      </c>
      <c r="G40" s="4">
        <f t="shared" si="2"/>
        <v>1.2259</v>
      </c>
      <c r="H40" s="4">
        <f t="shared" si="3"/>
        <v>1.5107</v>
      </c>
      <c r="I40" s="4">
        <f t="shared" si="4"/>
        <v>1.5</v>
      </c>
      <c r="J40" s="4">
        <f t="shared" si="5"/>
        <v>3.2311</v>
      </c>
      <c r="K40" s="4">
        <f t="shared" si="6"/>
        <v>2.4518</v>
      </c>
      <c r="L40" s="5">
        <f t="shared" si="7"/>
        <v>1.8599</v>
      </c>
      <c r="M40" s="6">
        <f t="shared" si="8"/>
        <v>2.2418</v>
      </c>
    </row>
    <row r="41" spans="1:13" ht="12.75">
      <c r="A41" s="4">
        <f t="shared" si="0"/>
        <v>2.600000000000001</v>
      </c>
      <c r="B41" s="4">
        <f t="shared" si="1"/>
        <v>0.1</v>
      </c>
      <c r="C41" s="4">
        <f t="shared" si="1"/>
        <v>0.3</v>
      </c>
      <c r="D41" s="4">
        <f t="shared" si="1"/>
        <v>0.8</v>
      </c>
      <c r="E41" s="4">
        <f t="shared" si="1"/>
        <v>0.8</v>
      </c>
      <c r="F41" s="4">
        <f t="shared" si="1"/>
        <v>0.6</v>
      </c>
      <c r="G41" s="4">
        <f t="shared" si="2"/>
        <v>1.2509</v>
      </c>
      <c r="H41" s="4">
        <f t="shared" si="3"/>
        <v>1.4879</v>
      </c>
      <c r="I41" s="4">
        <f t="shared" si="4"/>
        <v>1.5</v>
      </c>
      <c r="J41" s="4">
        <f t="shared" si="5"/>
        <v>3.2934</v>
      </c>
      <c r="K41" s="4">
        <f t="shared" si="6"/>
        <v>2.5017</v>
      </c>
      <c r="L41" s="5">
        <f t="shared" si="7"/>
        <v>1.8362</v>
      </c>
      <c r="M41" s="6">
        <f t="shared" si="8"/>
        <v>2.321</v>
      </c>
    </row>
    <row r="42" spans="1:13" ht="12.75">
      <c r="A42" s="4">
        <f t="shared" si="0"/>
        <v>2.700000000000001</v>
      </c>
      <c r="B42" s="4">
        <f t="shared" si="1"/>
        <v>0.1</v>
      </c>
      <c r="C42" s="4">
        <f t="shared" si="1"/>
        <v>0.3</v>
      </c>
      <c r="D42" s="4">
        <f t="shared" si="1"/>
        <v>0.8</v>
      </c>
      <c r="E42" s="4">
        <f t="shared" si="1"/>
        <v>0.8</v>
      </c>
      <c r="F42" s="4">
        <f t="shared" si="1"/>
        <v>0.6</v>
      </c>
      <c r="G42" s="4">
        <f t="shared" si="2"/>
        <v>1.2785</v>
      </c>
      <c r="H42" s="4">
        <f t="shared" si="3"/>
        <v>1.469</v>
      </c>
      <c r="I42" s="4">
        <f t="shared" si="4"/>
        <v>1.5</v>
      </c>
      <c r="J42" s="4">
        <f t="shared" si="5"/>
        <v>3.3568</v>
      </c>
      <c r="K42" s="4">
        <f t="shared" si="6"/>
        <v>2.5571</v>
      </c>
      <c r="L42" s="5">
        <f t="shared" si="7"/>
        <v>1.8172</v>
      </c>
      <c r="M42" s="6">
        <f t="shared" si="8"/>
        <v>2.401</v>
      </c>
    </row>
    <row r="43" spans="1:13" ht="12.75">
      <c r="A43" s="4">
        <f t="shared" si="0"/>
        <v>2.800000000000001</v>
      </c>
      <c r="B43" s="4">
        <f t="shared" si="1"/>
        <v>0.1</v>
      </c>
      <c r="C43" s="4">
        <f t="shared" si="1"/>
        <v>0.3</v>
      </c>
      <c r="D43" s="4">
        <f t="shared" si="1"/>
        <v>0.8</v>
      </c>
      <c r="E43" s="4">
        <f t="shared" si="1"/>
        <v>0.8</v>
      </c>
      <c r="F43" s="4">
        <f t="shared" si="1"/>
        <v>0.6</v>
      </c>
      <c r="G43" s="4">
        <f t="shared" si="2"/>
        <v>1.3089</v>
      </c>
      <c r="H43" s="4">
        <f t="shared" si="3"/>
        <v>1.4538</v>
      </c>
      <c r="I43" s="4">
        <f t="shared" si="4"/>
        <v>1.5</v>
      </c>
      <c r="J43" s="4">
        <f t="shared" si="5"/>
        <v>3.4208</v>
      </c>
      <c r="K43" s="4">
        <f t="shared" si="6"/>
        <v>2.6179</v>
      </c>
      <c r="L43" s="5">
        <f t="shared" si="7"/>
        <v>1.8027</v>
      </c>
      <c r="M43" s="6">
        <f t="shared" si="8"/>
        <v>2.4813</v>
      </c>
    </row>
    <row r="44" spans="1:13" ht="12.75">
      <c r="A44" s="4">
        <f t="shared" si="0"/>
        <v>2.9000000000000012</v>
      </c>
      <c r="B44" s="4">
        <f t="shared" si="1"/>
        <v>0.1</v>
      </c>
      <c r="C44" s="4">
        <f t="shared" si="1"/>
        <v>0.3</v>
      </c>
      <c r="D44" s="4">
        <f t="shared" si="1"/>
        <v>0.8</v>
      </c>
      <c r="E44" s="4">
        <f t="shared" si="1"/>
        <v>0.8</v>
      </c>
      <c r="F44" s="4">
        <f t="shared" si="1"/>
        <v>0.6</v>
      </c>
      <c r="G44" s="4">
        <f t="shared" si="2"/>
        <v>1.3419</v>
      </c>
      <c r="H44" s="4">
        <f t="shared" si="3"/>
        <v>1.4422</v>
      </c>
      <c r="I44" s="4">
        <f t="shared" si="4"/>
        <v>1.5</v>
      </c>
      <c r="J44" s="4">
        <f t="shared" si="5"/>
        <v>3.485</v>
      </c>
      <c r="K44" s="4">
        <f t="shared" si="6"/>
        <v>2.6838</v>
      </c>
      <c r="L44" s="5">
        <f t="shared" si="7"/>
        <v>1.7927</v>
      </c>
      <c r="M44" s="6">
        <f t="shared" si="8"/>
        <v>2.5614</v>
      </c>
    </row>
    <row r="45" spans="1:13" ht="12.75">
      <c r="A45" s="4">
        <f t="shared" si="0"/>
        <v>3.0000000000000013</v>
      </c>
      <c r="B45" s="4">
        <f t="shared" si="1"/>
        <v>0.1</v>
      </c>
      <c r="C45" s="4">
        <f t="shared" si="1"/>
        <v>0.3</v>
      </c>
      <c r="D45" s="4">
        <f t="shared" si="1"/>
        <v>0.8</v>
      </c>
      <c r="E45" s="4">
        <f t="shared" si="1"/>
        <v>0.8</v>
      </c>
      <c r="F45" s="4">
        <f t="shared" si="1"/>
        <v>0.6</v>
      </c>
      <c r="G45" s="4">
        <f t="shared" si="2"/>
        <v>1.3775</v>
      </c>
      <c r="H45" s="4">
        <f t="shared" si="3"/>
        <v>1.4342</v>
      </c>
      <c r="I45" s="4">
        <f t="shared" si="4"/>
        <v>1.5</v>
      </c>
      <c r="J45" s="4">
        <f t="shared" si="5"/>
        <v>3.5491</v>
      </c>
      <c r="K45" s="4">
        <f t="shared" si="6"/>
        <v>2.7551</v>
      </c>
      <c r="L45" s="5">
        <f t="shared" si="7"/>
        <v>1.787</v>
      </c>
      <c r="M45" s="6">
        <f t="shared" si="8"/>
        <v>2.6408</v>
      </c>
    </row>
    <row r="46" spans="1:13" ht="12.75">
      <c r="A46" s="4">
        <f t="shared" si="0"/>
        <v>3.1000000000000014</v>
      </c>
      <c r="B46" s="4">
        <f t="shared" si="1"/>
        <v>0.1</v>
      </c>
      <c r="C46" s="4">
        <f t="shared" si="1"/>
        <v>0.3</v>
      </c>
      <c r="D46" s="4">
        <f t="shared" si="1"/>
        <v>0.8</v>
      </c>
      <c r="E46" s="4">
        <f t="shared" si="1"/>
        <v>0.8</v>
      </c>
      <c r="F46" s="4">
        <f t="shared" si="1"/>
        <v>0.6</v>
      </c>
      <c r="G46" s="4">
        <f t="shared" si="2"/>
        <v>1.4157</v>
      </c>
      <c r="H46" s="4">
        <f t="shared" si="3"/>
        <v>1.4296</v>
      </c>
      <c r="I46" s="4">
        <f t="shared" si="4"/>
        <v>1.5</v>
      </c>
      <c r="J46" s="4">
        <f t="shared" si="5"/>
        <v>3.6126</v>
      </c>
      <c r="K46" s="4">
        <f t="shared" si="6"/>
        <v>2.8315</v>
      </c>
      <c r="L46" s="5">
        <f t="shared" si="7"/>
        <v>1.7856</v>
      </c>
      <c r="M46" s="6">
        <f t="shared" si="8"/>
        <v>2.7189</v>
      </c>
    </row>
    <row r="47" spans="1:13" ht="12.75">
      <c r="A47" s="4">
        <f t="shared" si="0"/>
        <v>3.2000000000000015</v>
      </c>
      <c r="B47" s="4">
        <f t="shared" si="1"/>
        <v>0.1</v>
      </c>
      <c r="C47" s="4">
        <f t="shared" si="1"/>
        <v>0.3</v>
      </c>
      <c r="D47" s="4">
        <f t="shared" si="1"/>
        <v>0.8</v>
      </c>
      <c r="E47" s="4">
        <f t="shared" si="1"/>
        <v>0.8</v>
      </c>
      <c r="F47" s="4">
        <f t="shared" si="1"/>
        <v>0.6</v>
      </c>
      <c r="G47" s="4">
        <f t="shared" si="2"/>
        <v>1.4565</v>
      </c>
      <c r="H47" s="4">
        <f t="shared" si="3"/>
        <v>1.4285</v>
      </c>
      <c r="I47" s="4">
        <f t="shared" si="4"/>
        <v>1.5</v>
      </c>
      <c r="J47" s="4">
        <f t="shared" si="5"/>
        <v>3.6751</v>
      </c>
      <c r="K47" s="4">
        <f t="shared" si="6"/>
        <v>2.9129</v>
      </c>
      <c r="L47" s="5">
        <f t="shared" si="7"/>
        <v>1.7884</v>
      </c>
      <c r="M47" s="6">
        <f t="shared" si="8"/>
        <v>2.7951</v>
      </c>
    </row>
    <row r="48" spans="1:13" ht="12.75">
      <c r="A48" s="4">
        <f t="shared" si="0"/>
        <v>3.3000000000000016</v>
      </c>
      <c r="B48" s="4">
        <f t="shared" si="1"/>
        <v>0.1</v>
      </c>
      <c r="C48" s="4">
        <f t="shared" si="1"/>
        <v>0.3</v>
      </c>
      <c r="D48" s="4">
        <f t="shared" si="1"/>
        <v>0.8</v>
      </c>
      <c r="E48" s="4">
        <f t="shared" si="1"/>
        <v>0.8</v>
      </c>
      <c r="F48" s="4">
        <f t="shared" si="1"/>
        <v>0.6</v>
      </c>
      <c r="G48" s="4">
        <f t="shared" si="2"/>
        <v>1.4996</v>
      </c>
      <c r="H48" s="4">
        <f t="shared" si="3"/>
        <v>1.4307</v>
      </c>
      <c r="I48" s="4">
        <f t="shared" si="4"/>
        <v>1.5</v>
      </c>
      <c r="J48" s="4">
        <f t="shared" si="5"/>
        <v>3.7361</v>
      </c>
      <c r="K48" s="4">
        <f t="shared" si="6"/>
        <v>2.9993</v>
      </c>
      <c r="L48" s="5">
        <f t="shared" si="7"/>
        <v>1.7953</v>
      </c>
      <c r="M48" s="6">
        <f t="shared" si="8"/>
        <v>2.8688</v>
      </c>
    </row>
    <row r="49" spans="1:13" ht="12.75">
      <c r="A49" s="4">
        <f t="shared" si="0"/>
        <v>3.4000000000000017</v>
      </c>
      <c r="B49" s="4">
        <f t="shared" si="1"/>
        <v>0.1</v>
      </c>
      <c r="C49" s="4">
        <f t="shared" si="1"/>
        <v>0.3</v>
      </c>
      <c r="D49" s="4">
        <f t="shared" si="1"/>
        <v>0.8</v>
      </c>
      <c r="E49" s="4">
        <f t="shared" si="1"/>
        <v>0.8</v>
      </c>
      <c r="F49" s="4">
        <f t="shared" si="1"/>
        <v>0.6</v>
      </c>
      <c r="G49" s="4">
        <f t="shared" si="2"/>
        <v>1.5451</v>
      </c>
      <c r="H49" s="4">
        <f t="shared" si="3"/>
        <v>1.4362</v>
      </c>
      <c r="I49" s="4">
        <f t="shared" si="4"/>
        <v>1.5</v>
      </c>
      <c r="J49" s="4">
        <f t="shared" si="5"/>
        <v>3.795</v>
      </c>
      <c r="K49" s="4">
        <f t="shared" si="6"/>
        <v>3.0902</v>
      </c>
      <c r="L49" s="5">
        <f t="shared" si="7"/>
        <v>1.8062</v>
      </c>
      <c r="M49" s="6">
        <f t="shared" si="8"/>
        <v>2.9393</v>
      </c>
    </row>
    <row r="50" spans="1:13" ht="12.75">
      <c r="A50" s="4">
        <f t="shared" si="0"/>
        <v>3.5000000000000018</v>
      </c>
      <c r="B50" s="4">
        <f t="shared" si="1"/>
        <v>0.1</v>
      </c>
      <c r="C50" s="4">
        <f t="shared" si="1"/>
        <v>0.3</v>
      </c>
      <c r="D50" s="4">
        <f t="shared" si="1"/>
        <v>0.8</v>
      </c>
      <c r="E50" s="4">
        <f t="shared" si="1"/>
        <v>0.8</v>
      </c>
      <c r="F50" s="4">
        <f t="shared" si="1"/>
        <v>0.6</v>
      </c>
      <c r="G50" s="4">
        <f t="shared" si="2"/>
        <v>1.5927</v>
      </c>
      <c r="H50" s="4">
        <f t="shared" si="3"/>
        <v>1.445</v>
      </c>
      <c r="I50" s="4">
        <f t="shared" si="4"/>
        <v>1.5</v>
      </c>
      <c r="J50" s="4">
        <f t="shared" si="5"/>
        <v>3.8514</v>
      </c>
      <c r="K50" s="4">
        <f t="shared" si="6"/>
        <v>3.1854</v>
      </c>
      <c r="L50" s="5">
        <f t="shared" si="7"/>
        <v>1.821</v>
      </c>
      <c r="M50" s="6">
        <f t="shared" si="8"/>
        <v>3.0059</v>
      </c>
    </row>
    <row r="51" spans="1:13" ht="12.75">
      <c r="A51" s="4">
        <f t="shared" si="0"/>
        <v>3.600000000000002</v>
      </c>
      <c r="B51" s="4">
        <f t="shared" si="1"/>
        <v>0.1</v>
      </c>
      <c r="C51" s="4">
        <f t="shared" si="1"/>
        <v>0.3</v>
      </c>
      <c r="D51" s="4">
        <f t="shared" si="1"/>
        <v>0.8</v>
      </c>
      <c r="E51" s="4">
        <f t="shared" si="1"/>
        <v>0.8</v>
      </c>
      <c r="F51" s="4">
        <f t="shared" si="1"/>
        <v>0.6</v>
      </c>
      <c r="G51" s="4">
        <f t="shared" si="2"/>
        <v>1.6421</v>
      </c>
      <c r="H51" s="4">
        <f t="shared" si="3"/>
        <v>1.4568</v>
      </c>
      <c r="I51" s="4">
        <f t="shared" si="4"/>
        <v>1.5</v>
      </c>
      <c r="J51" s="4">
        <f t="shared" si="5"/>
        <v>3.9047</v>
      </c>
      <c r="K51" s="4">
        <f t="shared" si="6"/>
        <v>3.2842</v>
      </c>
      <c r="L51" s="5">
        <f t="shared" si="7"/>
        <v>1.8395</v>
      </c>
      <c r="M51" s="6">
        <f t="shared" si="8"/>
        <v>3.068</v>
      </c>
    </row>
    <row r="52" spans="1:13" ht="12.75">
      <c r="A52" s="4">
        <f t="shared" si="0"/>
        <v>3.700000000000002</v>
      </c>
      <c r="B52" s="4">
        <f t="shared" si="1"/>
        <v>0.1</v>
      </c>
      <c r="C52" s="4">
        <f t="shared" si="1"/>
        <v>0.3</v>
      </c>
      <c r="D52" s="4">
        <f t="shared" si="1"/>
        <v>0.8</v>
      </c>
      <c r="E52" s="4">
        <f t="shared" si="1"/>
        <v>0.8</v>
      </c>
      <c r="F52" s="4">
        <f t="shared" si="1"/>
        <v>0.6</v>
      </c>
      <c r="G52" s="4">
        <f t="shared" si="2"/>
        <v>1.6931</v>
      </c>
      <c r="H52" s="4">
        <f t="shared" si="3"/>
        <v>1.4716</v>
      </c>
      <c r="I52" s="4">
        <f t="shared" si="4"/>
        <v>1.5</v>
      </c>
      <c r="J52" s="4">
        <f t="shared" si="5"/>
        <v>3.9544</v>
      </c>
      <c r="K52" s="4">
        <f t="shared" si="6"/>
        <v>3.3862</v>
      </c>
      <c r="L52" s="5">
        <f t="shared" si="7"/>
        <v>1.8617</v>
      </c>
      <c r="M52" s="6">
        <f t="shared" si="8"/>
        <v>3.1248</v>
      </c>
    </row>
    <row r="53" spans="1:13" ht="12.75">
      <c r="A53" s="4">
        <f t="shared" si="0"/>
        <v>3.800000000000002</v>
      </c>
      <c r="B53" s="4">
        <f t="shared" si="1"/>
        <v>0.1</v>
      </c>
      <c r="C53" s="4">
        <f t="shared" si="1"/>
        <v>0.3</v>
      </c>
      <c r="D53" s="4">
        <f t="shared" si="1"/>
        <v>0.8</v>
      </c>
      <c r="E53" s="4">
        <f t="shared" si="1"/>
        <v>0.8</v>
      </c>
      <c r="F53" s="4">
        <f t="shared" si="1"/>
        <v>0.6</v>
      </c>
      <c r="G53" s="4">
        <f t="shared" si="2"/>
        <v>1.7452</v>
      </c>
      <c r="H53" s="4">
        <f t="shared" si="3"/>
        <v>1.4894</v>
      </c>
      <c r="I53" s="4">
        <f t="shared" si="4"/>
        <v>1.5</v>
      </c>
      <c r="J53" s="4">
        <f t="shared" si="5"/>
        <v>3.9998</v>
      </c>
      <c r="K53" s="4">
        <f t="shared" si="6"/>
        <v>3.4905</v>
      </c>
      <c r="L53" s="5">
        <f t="shared" si="7"/>
        <v>1.8873</v>
      </c>
      <c r="M53" s="6">
        <f t="shared" si="8"/>
        <v>3.1757</v>
      </c>
    </row>
    <row r="54" spans="1:13" ht="12.75">
      <c r="A54" s="4">
        <f t="shared" si="0"/>
        <v>3.900000000000002</v>
      </c>
      <c r="B54" s="4">
        <f t="shared" si="1"/>
        <v>0.1</v>
      </c>
      <c r="C54" s="4">
        <f t="shared" si="1"/>
        <v>0.3</v>
      </c>
      <c r="D54" s="4">
        <f t="shared" si="1"/>
        <v>0.8</v>
      </c>
      <c r="E54" s="4">
        <f t="shared" si="1"/>
        <v>0.8</v>
      </c>
      <c r="F54" s="4">
        <f t="shared" si="1"/>
        <v>0.6</v>
      </c>
      <c r="G54" s="4">
        <f t="shared" si="2"/>
        <v>1.798</v>
      </c>
      <c r="H54" s="4">
        <f t="shared" si="3"/>
        <v>1.5098</v>
      </c>
      <c r="I54" s="4">
        <f t="shared" si="4"/>
        <v>1.5</v>
      </c>
      <c r="J54" s="4">
        <f t="shared" si="5"/>
        <v>4.0406</v>
      </c>
      <c r="K54" s="4">
        <f t="shared" si="6"/>
        <v>3.5961</v>
      </c>
      <c r="L54" s="5">
        <f t="shared" si="7"/>
        <v>1.9161</v>
      </c>
      <c r="M54" s="6">
        <f t="shared" si="8"/>
        <v>3.2202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2009-12-15T08:13:53Z</dcterms:created>
  <dcterms:modified xsi:type="dcterms:W3CDTF">2010-03-30T10:07:51Z</dcterms:modified>
  <cp:category/>
  <cp:version/>
  <cp:contentType/>
  <cp:contentStatus/>
</cp:coreProperties>
</file>