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<sst xmlns="http://schemas.openxmlformats.org/spreadsheetml/2006/main" count="20" uniqueCount="9">
  <si>
    <t>Alter</t>
  </si>
  <si>
    <t>Jungen</t>
  </si>
  <si>
    <t>Mädchen</t>
  </si>
  <si>
    <t>in Jahren</t>
  </si>
  <si>
    <t>mittlere Körpergröße</t>
  </si>
  <si>
    <t>Gewicht in kg</t>
  </si>
  <si>
    <t>in m</t>
  </si>
  <si>
    <t>bei BMI = 20kg/m^2</t>
  </si>
  <si>
    <t>bei BMI = 25kg/m^2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</si>
</sst>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0"/>
    </font>
    <font>
      <b/>
      <sz val="8.75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b/>
      <sz val="10.5"/>
      <name val="Arial"/>
      <family val="0"/>
    </font>
    <font>
      <b/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8275"/>
          <c:w val="0.9162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Tabelle1!$B$8:$B$15</c:f>
              <c:numCache>
                <c:ptCount val="8"/>
                <c:pt idx="0">
                  <c:v>1.1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1.43</c:v>
                </c:pt>
                <c:pt idx="7">
                  <c:v>1.47</c:v>
                </c:pt>
              </c:numCache>
            </c:numRef>
          </c:xVal>
          <c:yVal>
            <c:numRef>
              <c:f>Tabelle1!$C$8:$C$15</c:f>
              <c:numCache>
                <c:ptCount val="8"/>
                <c:pt idx="0">
                  <c:v>24.200000000000003</c:v>
                </c:pt>
                <c:pt idx="1">
                  <c:v>26.912</c:v>
                </c:pt>
                <c:pt idx="2">
                  <c:v>29.768</c:v>
                </c:pt>
                <c:pt idx="3">
                  <c:v>32.768</c:v>
                </c:pt>
                <c:pt idx="4">
                  <c:v>35.378</c:v>
                </c:pt>
                <c:pt idx="5">
                  <c:v>38.087999999999994</c:v>
                </c:pt>
                <c:pt idx="6">
                  <c:v>40.897999999999996</c:v>
                </c:pt>
                <c:pt idx="7">
                  <c:v>43.217999999999996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Tabelle1!$B$8:$B$15</c:f>
              <c:numCache>
                <c:ptCount val="8"/>
                <c:pt idx="0">
                  <c:v>1.1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1.43</c:v>
                </c:pt>
                <c:pt idx="7">
                  <c:v>1.47</c:v>
                </c:pt>
              </c:numCache>
            </c:numRef>
          </c:xVal>
          <c:yVal>
            <c:numRef>
              <c:f>Tabelle1!$D$8:$D$15</c:f>
              <c:numCache>
                <c:ptCount val="8"/>
                <c:pt idx="0">
                  <c:v>30.250000000000004</c:v>
                </c:pt>
                <c:pt idx="1">
                  <c:v>33.64</c:v>
                </c:pt>
                <c:pt idx="2">
                  <c:v>37.21</c:v>
                </c:pt>
                <c:pt idx="3">
                  <c:v>40.96</c:v>
                </c:pt>
                <c:pt idx="4">
                  <c:v>44.222500000000004</c:v>
                </c:pt>
                <c:pt idx="5">
                  <c:v>47.60999999999999</c:v>
                </c:pt>
                <c:pt idx="6">
                  <c:v>51.122499999999995</c:v>
                </c:pt>
                <c:pt idx="7">
                  <c:v>54.022499999999994</c:v>
                </c:pt>
              </c:numCache>
            </c:numRef>
          </c:yVal>
          <c:smooth val="0"/>
        </c:ser>
        <c:axId val="29592728"/>
        <c:axId val="65007961"/>
      </c:scatterChart>
      <c:valAx>
        <c:axId val="29592728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5007961"/>
        <c:crosses val="autoZero"/>
        <c:crossBetween val="midCat"/>
        <c:dispUnits/>
      </c:valAx>
      <c:valAx>
        <c:axId val="65007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Gewicht in kg (BMI = 20, BMI = 25)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9592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56"/>
          <c:w val="0.89325"/>
          <c:h val="0.7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Tabelle1!$E$8:$E$15</c:f>
              <c:numCache>
                <c:ptCount val="8"/>
                <c:pt idx="0">
                  <c:v>1.09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1.42</c:v>
                </c:pt>
                <c:pt idx="7">
                  <c:v>1.49</c:v>
                </c:pt>
              </c:numCache>
            </c:numRef>
          </c:xVal>
          <c:yVal>
            <c:numRef>
              <c:f>Tabelle1!$F$8:$F$15</c:f>
              <c:numCache>
                <c:ptCount val="8"/>
                <c:pt idx="0">
                  <c:v>23.762000000000004</c:v>
                </c:pt>
                <c:pt idx="1">
                  <c:v>26.912</c:v>
                </c:pt>
                <c:pt idx="2">
                  <c:v>29.768</c:v>
                </c:pt>
                <c:pt idx="3">
                  <c:v>32.768</c:v>
                </c:pt>
                <c:pt idx="4">
                  <c:v>35.378</c:v>
                </c:pt>
                <c:pt idx="5">
                  <c:v>38.087999999999994</c:v>
                </c:pt>
                <c:pt idx="6">
                  <c:v>40.328</c:v>
                </c:pt>
                <c:pt idx="7">
                  <c:v>44.402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Tabelle1!$E$8:$E$15</c:f>
              <c:numCache>
                <c:ptCount val="8"/>
                <c:pt idx="0">
                  <c:v>1.09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1.42</c:v>
                </c:pt>
                <c:pt idx="7">
                  <c:v>1.49</c:v>
                </c:pt>
              </c:numCache>
            </c:numRef>
          </c:xVal>
          <c:yVal>
            <c:numRef>
              <c:f>Tabelle1!$G$8:$G$15</c:f>
              <c:numCache>
                <c:ptCount val="8"/>
                <c:pt idx="0">
                  <c:v>29.702500000000004</c:v>
                </c:pt>
                <c:pt idx="1">
                  <c:v>33.64</c:v>
                </c:pt>
                <c:pt idx="2">
                  <c:v>37.21</c:v>
                </c:pt>
                <c:pt idx="3">
                  <c:v>40.96</c:v>
                </c:pt>
                <c:pt idx="4">
                  <c:v>44.222500000000004</c:v>
                </c:pt>
                <c:pt idx="5">
                  <c:v>47.60999999999999</c:v>
                </c:pt>
                <c:pt idx="6">
                  <c:v>50.41</c:v>
                </c:pt>
                <c:pt idx="7">
                  <c:v>55.5025</c:v>
                </c:pt>
              </c:numCache>
            </c:numRef>
          </c:yVal>
          <c:smooth val="0"/>
        </c:ser>
        <c:axId val="48200738"/>
        <c:axId val="31153459"/>
      </c:scatterChart>
      <c:valAx>
        <c:axId val="48200738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53459"/>
        <c:crosses val="autoZero"/>
        <c:crossBetween val="midCat"/>
        <c:dispUnits/>
      </c:valAx>
      <c:valAx>
        <c:axId val="3115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Gewicht in kg (BMI = 20, BMI = 25)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007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85725</xdr:rowOff>
    </xdr:from>
    <xdr:to>
      <xdr:col>3</xdr:col>
      <xdr:colOff>771525</xdr:colOff>
      <xdr:row>37</xdr:row>
      <xdr:rowOff>104775</xdr:rowOff>
    </xdr:to>
    <xdr:graphicFrame>
      <xdr:nvGraphicFramePr>
        <xdr:cNvPr id="1" name="Chart 6"/>
        <xdr:cNvGraphicFramePr/>
      </xdr:nvGraphicFramePr>
      <xdr:xfrm>
        <a:off x="180975" y="2552700"/>
        <a:ext cx="39528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38100</xdr:colOff>
      <xdr:row>1</xdr:row>
      <xdr:rowOff>47625</xdr:rowOff>
    </xdr:from>
    <xdr:ext cx="4419600" cy="238125"/>
    <xdr:sp>
      <xdr:nvSpPr>
        <xdr:cNvPr id="2" name="TextBox 1"/>
        <xdr:cNvSpPr txBox="1">
          <a:spLocks noChangeArrowheads="1"/>
        </xdr:cNvSpPr>
      </xdr:nvSpPr>
      <xdr:spPr>
        <a:xfrm>
          <a:off x="2143125" y="209550"/>
          <a:ext cx="44196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Körpergröße und Normalgewicht von Jungen und Mädchen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1171575</xdr:colOff>
      <xdr:row>15</xdr:row>
      <xdr:rowOff>95250</xdr:rowOff>
    </xdr:from>
    <xdr:to>
      <xdr:col>6</xdr:col>
      <xdr:colOff>1238250</xdr:colOff>
      <xdr:row>37</xdr:row>
      <xdr:rowOff>38100</xdr:rowOff>
    </xdr:to>
    <xdr:graphicFrame>
      <xdr:nvGraphicFramePr>
        <xdr:cNvPr id="3" name="Chart 7"/>
        <xdr:cNvGraphicFramePr/>
      </xdr:nvGraphicFramePr>
      <xdr:xfrm>
        <a:off x="4533900" y="2562225"/>
        <a:ext cx="39243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5"/>
  <sheetViews>
    <sheetView tabSelected="1" workbookViewId="0" topLeftCell="A1">
      <selection activeCell="D23" sqref="D23"/>
    </sheetView>
  </sheetViews>
  <sheetFormatPr defaultColWidth="11.421875" defaultRowHeight="12.75"/>
  <cols>
    <col min="2" max="2" width="20.140625" style="0" customWidth="1"/>
    <col min="3" max="4" width="18.8515625" style="0" customWidth="1"/>
    <col min="5" max="5" width="20.140625" style="0" customWidth="1"/>
    <col min="6" max="7" width="18.8515625" style="0" customWidth="1"/>
  </cols>
  <sheetData>
    <row r="4" ht="13.5" thickBot="1"/>
    <row r="5" spans="1:7" ht="13.5" thickBot="1">
      <c r="A5" s="1" t="s">
        <v>0</v>
      </c>
      <c r="B5" s="2" t="s">
        <v>1</v>
      </c>
      <c r="C5" s="2" t="s">
        <v>1</v>
      </c>
      <c r="D5" s="3" t="s">
        <v>1</v>
      </c>
      <c r="E5" s="2" t="s">
        <v>2</v>
      </c>
      <c r="F5" s="2" t="s">
        <v>2</v>
      </c>
      <c r="G5" s="3" t="s">
        <v>2</v>
      </c>
    </row>
    <row r="6" spans="1:7" ht="12.75">
      <c r="A6" s="4" t="s">
        <v>3</v>
      </c>
      <c r="B6" s="5" t="s">
        <v>4</v>
      </c>
      <c r="C6" s="5" t="s">
        <v>5</v>
      </c>
      <c r="D6" s="5" t="s">
        <v>5</v>
      </c>
      <c r="E6" s="5" t="s">
        <v>4</v>
      </c>
      <c r="F6" s="5" t="s">
        <v>5</v>
      </c>
      <c r="G6" s="5" t="s">
        <v>5</v>
      </c>
    </row>
    <row r="7" spans="1:7" ht="13.5" thickBot="1">
      <c r="A7" s="6"/>
      <c r="B7" s="7" t="s">
        <v>6</v>
      </c>
      <c r="C7" s="5" t="s">
        <v>7</v>
      </c>
      <c r="D7" s="5" t="s">
        <v>8</v>
      </c>
      <c r="E7" s="7" t="s">
        <v>6</v>
      </c>
      <c r="F7" s="5" t="s">
        <v>7</v>
      </c>
      <c r="G7" s="5" t="s">
        <v>8</v>
      </c>
    </row>
    <row r="8" spans="1:7" ht="12.75">
      <c r="A8" s="8">
        <v>5</v>
      </c>
      <c r="B8" s="9">
        <v>1.1</v>
      </c>
      <c r="C8" s="10">
        <f aca="true" t="shared" si="0" ref="C8:C15">B8*B8*20</f>
        <v>24.200000000000003</v>
      </c>
      <c r="D8" s="11">
        <f aca="true" t="shared" si="1" ref="D8:D15">B8*B8*25</f>
        <v>30.250000000000004</v>
      </c>
      <c r="E8" s="12">
        <v>1.09</v>
      </c>
      <c r="F8" s="13">
        <f aca="true" t="shared" si="2" ref="F8:F15">E8*E8*20</f>
        <v>23.762000000000004</v>
      </c>
      <c r="G8" s="14">
        <f aca="true" t="shared" si="3" ref="G8:G15">E8*E8*25</f>
        <v>29.702500000000004</v>
      </c>
    </row>
    <row r="9" spans="1:7" ht="12.75">
      <c r="A9" s="8">
        <v>6</v>
      </c>
      <c r="B9" s="9">
        <v>1.16</v>
      </c>
      <c r="C9" s="15">
        <f t="shared" si="0"/>
        <v>26.912</v>
      </c>
      <c r="D9" s="16">
        <f t="shared" si="1"/>
        <v>33.64</v>
      </c>
      <c r="E9" s="12">
        <v>1.16</v>
      </c>
      <c r="F9" s="17">
        <f t="shared" si="2"/>
        <v>26.912</v>
      </c>
      <c r="G9" s="18">
        <f t="shared" si="3"/>
        <v>33.64</v>
      </c>
    </row>
    <row r="10" spans="1:7" ht="12.75">
      <c r="A10" s="8">
        <v>7</v>
      </c>
      <c r="B10" s="9">
        <v>1.22</v>
      </c>
      <c r="C10" s="15">
        <f t="shared" si="0"/>
        <v>29.768</v>
      </c>
      <c r="D10" s="16">
        <f t="shared" si="1"/>
        <v>37.21</v>
      </c>
      <c r="E10" s="12">
        <v>1.22</v>
      </c>
      <c r="F10" s="17">
        <f t="shared" si="2"/>
        <v>29.768</v>
      </c>
      <c r="G10" s="18">
        <f t="shared" si="3"/>
        <v>37.21</v>
      </c>
    </row>
    <row r="11" spans="1:7" ht="12.75">
      <c r="A11" s="8">
        <v>8</v>
      </c>
      <c r="B11" s="9">
        <v>1.28</v>
      </c>
      <c r="C11" s="15">
        <f t="shared" si="0"/>
        <v>32.768</v>
      </c>
      <c r="D11" s="16">
        <f t="shared" si="1"/>
        <v>40.96</v>
      </c>
      <c r="E11" s="12">
        <v>1.28</v>
      </c>
      <c r="F11" s="17">
        <f t="shared" si="2"/>
        <v>32.768</v>
      </c>
      <c r="G11" s="18">
        <f t="shared" si="3"/>
        <v>40.96</v>
      </c>
    </row>
    <row r="12" spans="1:7" ht="12.75">
      <c r="A12" s="8">
        <v>9</v>
      </c>
      <c r="B12" s="9">
        <v>1.33</v>
      </c>
      <c r="C12" s="15">
        <f t="shared" si="0"/>
        <v>35.378</v>
      </c>
      <c r="D12" s="16">
        <f t="shared" si="1"/>
        <v>44.222500000000004</v>
      </c>
      <c r="E12" s="12">
        <v>1.33</v>
      </c>
      <c r="F12" s="17">
        <f t="shared" si="2"/>
        <v>35.378</v>
      </c>
      <c r="G12" s="18">
        <f t="shared" si="3"/>
        <v>44.222500000000004</v>
      </c>
    </row>
    <row r="13" spans="1:7" ht="12.75">
      <c r="A13" s="8">
        <v>10</v>
      </c>
      <c r="B13" s="9">
        <v>1.38</v>
      </c>
      <c r="C13" s="15">
        <f t="shared" si="0"/>
        <v>38.087999999999994</v>
      </c>
      <c r="D13" s="16">
        <f t="shared" si="1"/>
        <v>47.60999999999999</v>
      </c>
      <c r="E13" s="12">
        <v>1.38</v>
      </c>
      <c r="F13" s="17">
        <f t="shared" si="2"/>
        <v>38.087999999999994</v>
      </c>
      <c r="G13" s="18">
        <f t="shared" si="3"/>
        <v>47.60999999999999</v>
      </c>
    </row>
    <row r="14" spans="1:7" ht="12.75">
      <c r="A14" s="8">
        <v>11</v>
      </c>
      <c r="B14" s="9">
        <v>1.43</v>
      </c>
      <c r="C14" s="15">
        <f t="shared" si="0"/>
        <v>40.897999999999996</v>
      </c>
      <c r="D14" s="16">
        <f t="shared" si="1"/>
        <v>51.122499999999995</v>
      </c>
      <c r="E14" s="12">
        <v>1.42</v>
      </c>
      <c r="F14" s="17">
        <f t="shared" si="2"/>
        <v>40.328</v>
      </c>
      <c r="G14" s="18">
        <f t="shared" si="3"/>
        <v>50.41</v>
      </c>
    </row>
    <row r="15" spans="1:7" ht="13.5" thickBot="1">
      <c r="A15" s="19">
        <v>12</v>
      </c>
      <c r="B15" s="20">
        <v>1.47</v>
      </c>
      <c r="C15" s="15">
        <f t="shared" si="0"/>
        <v>43.217999999999996</v>
      </c>
      <c r="D15" s="21">
        <f t="shared" si="1"/>
        <v>54.022499999999994</v>
      </c>
      <c r="E15" s="22">
        <v>1.49</v>
      </c>
      <c r="F15" s="23">
        <f t="shared" si="2"/>
        <v>44.402</v>
      </c>
      <c r="G15" s="24">
        <f t="shared" si="3"/>
        <v>55.5025</v>
      </c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2004-12-12T09:27:53Z</dcterms:created>
  <dcterms:modified xsi:type="dcterms:W3CDTF">2008-06-15T14:03:15Z</dcterms:modified>
  <cp:category/>
  <cp:version/>
  <cp:contentType/>
  <cp:contentStatus/>
</cp:coreProperties>
</file>