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<sst xmlns="http://schemas.openxmlformats.org/spreadsheetml/2006/main" count="13" uniqueCount="13">
  <si>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Zeit</t>
  </si>
  <si>
    <t>Zeittakt</t>
  </si>
  <si>
    <t>Δt</t>
  </si>
  <si>
    <t>A_G</t>
  </si>
  <si>
    <t>A_N</t>
  </si>
  <si>
    <t>A_A</t>
  </si>
  <si>
    <t>rg</t>
  </si>
  <si>
    <t>rn</t>
  </si>
  <si>
    <t>ra</t>
  </si>
  <si>
    <t>Z_N</t>
  </si>
  <si>
    <t>E_neu</t>
  </si>
  <si>
    <t>E_alt=Z_N</t>
  </si>
  <si>
    <t>kn =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</si>
</sst>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8.5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In/Output Modell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0775"/>
          <c:w val="0.90375"/>
          <c:h val="0.86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Tabelle1!$B$6:$B$36</c:f>
              <c:numCache/>
            </c:numRef>
          </c:xVal>
          <c:yVal>
            <c:numRef>
              <c:f>Tabelle1!$L$6:$L$36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xVal>
            <c:numRef>
              <c:f>Tabelle1!$B$6:$B$36</c:f>
              <c:numCache/>
            </c:numRef>
          </c:xVal>
          <c:yVal>
            <c:numRef>
              <c:f>Tabelle1!$M$6:$M$36</c:f>
              <c:numCache/>
            </c:numRef>
          </c:yVal>
          <c:smooth val="0"/>
        </c:ser>
        <c:axId val="52155686"/>
        <c:axId val="66747991"/>
      </c:scatterChart>
      <c:valAx>
        <c:axId val="52155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(= 1 Jahr)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6747991"/>
        <c:crosses val="autoZero"/>
        <c:crossBetween val="midCat"/>
        <c:dispUnits/>
      </c:valAx>
      <c:valAx>
        <c:axId val="667479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Energie in kcal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21556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247650</xdr:colOff>
      <xdr:row>0</xdr:row>
      <xdr:rowOff>152400</xdr:rowOff>
    </xdr:from>
    <xdr:ext cx="8220075" cy="238125"/>
    <xdr:sp>
      <xdr:nvSpPr>
        <xdr:cNvPr id="1" name="TextBox 1"/>
        <xdr:cNvSpPr txBox="1">
          <a:spLocks noChangeArrowheads="1"/>
        </xdr:cNvSpPr>
      </xdr:nvSpPr>
      <xdr:spPr>
        <a:xfrm>
          <a:off x="533400" y="152400"/>
          <a:ext cx="8220075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In/Output - Modell zum Energiehaushalt eines menschlichen Körpers</a:t>
          </a:r>
        </a:p>
      </xdr:txBody>
    </xdr:sp>
    <xdr:clientData/>
  </xdr:oneCellAnchor>
  <xdr:twoCellAnchor>
    <xdr:from>
      <xdr:col>14</xdr:col>
      <xdr:colOff>0</xdr:colOff>
      <xdr:row>4</xdr:row>
      <xdr:rowOff>9525</xdr:rowOff>
    </xdr:from>
    <xdr:to>
      <xdr:col>19</xdr:col>
      <xdr:colOff>142875</xdr:colOff>
      <xdr:row>28</xdr:row>
      <xdr:rowOff>133350</xdr:rowOff>
    </xdr:to>
    <xdr:graphicFrame>
      <xdr:nvGraphicFramePr>
        <xdr:cNvPr id="2" name="Chart 2"/>
        <xdr:cNvGraphicFramePr/>
      </xdr:nvGraphicFramePr>
      <xdr:xfrm>
        <a:off x="6515100" y="666750"/>
        <a:ext cx="39528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36"/>
  <sheetViews>
    <sheetView tabSelected="1" workbookViewId="0" topLeftCell="E1">
      <selection activeCell="J7" sqref="J7"/>
    </sheetView>
  </sheetViews>
  <sheetFormatPr defaultColWidth="11.421875" defaultRowHeight="12.75"/>
  <cols>
    <col min="1" max="1" width="4.28125" style="0" bestFit="1" customWidth="1"/>
    <col min="2" max="2" width="7.57421875" style="0" bestFit="1" customWidth="1"/>
    <col min="3" max="3" width="4.00390625" style="0" bestFit="1" customWidth="1"/>
    <col min="4" max="4" width="5.00390625" style="0" customWidth="1"/>
    <col min="5" max="5" width="7.7109375" style="0" customWidth="1"/>
    <col min="6" max="6" width="4.57421875" style="0" customWidth="1"/>
    <col min="7" max="7" width="8.140625" style="0" customWidth="1"/>
    <col min="8" max="8" width="4.57421875" style="0" customWidth="1"/>
    <col min="9" max="9" width="8.00390625" style="0" customWidth="1"/>
    <col min="10" max="10" width="4.57421875" style="0" customWidth="1"/>
    <col min="11" max="11" width="8.00390625" style="0" customWidth="1"/>
    <col min="12" max="12" width="9.8515625" style="0" customWidth="1"/>
    <col min="13" max="13" width="10.00390625" style="0" customWidth="1"/>
  </cols>
  <sheetData>
    <row r="4" ht="13.5" thickBot="1"/>
    <row r="5" spans="1:13" ht="13.5" thickBot="1">
      <c r="A5" s="10" t="s">
        <v>0</v>
      </c>
      <c r="B5" s="11" t="s">
        <v>1</v>
      </c>
      <c r="C5" s="11" t="s">
        <v>2</v>
      </c>
      <c r="D5" s="11" t="s">
        <v>12</v>
      </c>
      <c r="E5" s="12" t="s">
        <v>9</v>
      </c>
      <c r="F5" s="11" t="s">
        <v>6</v>
      </c>
      <c r="G5" s="11" t="s">
        <v>3</v>
      </c>
      <c r="H5" s="11" t="s">
        <v>7</v>
      </c>
      <c r="I5" s="11" t="s">
        <v>4</v>
      </c>
      <c r="J5" s="11" t="s">
        <v>8</v>
      </c>
      <c r="K5" s="11" t="s">
        <v>5</v>
      </c>
      <c r="L5" s="11" t="s">
        <v>11</v>
      </c>
      <c r="M5" s="13" t="s">
        <v>10</v>
      </c>
    </row>
    <row r="6" spans="1:13" ht="12.75">
      <c r="A6" s="14">
        <v>0</v>
      </c>
      <c r="B6" s="14">
        <v>0</v>
      </c>
      <c r="C6" s="14">
        <v>1</v>
      </c>
      <c r="D6" s="14">
        <v>2000</v>
      </c>
      <c r="E6" s="14"/>
      <c r="F6" s="14">
        <v>0.5</v>
      </c>
      <c r="G6" s="14"/>
      <c r="H6" s="14">
        <v>0.1</v>
      </c>
      <c r="I6" s="14"/>
      <c r="J6" s="14">
        <v>0.3</v>
      </c>
      <c r="K6" s="14"/>
      <c r="L6" s="14">
        <f>D6</f>
        <v>2000</v>
      </c>
      <c r="M6" s="14">
        <v>0</v>
      </c>
    </row>
    <row r="7" spans="1:13" ht="12.75">
      <c r="A7" s="2">
        <f>A6+1</f>
        <v>1</v>
      </c>
      <c r="B7" s="2">
        <f>B6+C6</f>
        <v>1</v>
      </c>
      <c r="C7" s="2">
        <f>C6</f>
        <v>1</v>
      </c>
      <c r="D7" s="3">
        <f>D6</f>
        <v>2000</v>
      </c>
      <c r="E7" s="7">
        <f>D6</f>
        <v>2000</v>
      </c>
      <c r="F7" s="5">
        <f>F6</f>
        <v>0.5</v>
      </c>
      <c r="G7" s="2">
        <f>L6*F6</f>
        <v>1000</v>
      </c>
      <c r="H7" s="2">
        <f>H6</f>
        <v>0.1</v>
      </c>
      <c r="I7" s="2">
        <f>L6*H6</f>
        <v>200</v>
      </c>
      <c r="J7" s="2">
        <f>J6</f>
        <v>0.3</v>
      </c>
      <c r="K7" s="3">
        <f>L6*J6</f>
        <v>600</v>
      </c>
      <c r="L7" s="15">
        <f aca="true" t="shared" si="0" ref="L7:L36">D7</f>
        <v>2000</v>
      </c>
      <c r="M7" s="18">
        <f>M6+C6*(L7-G7-I7-K7)</f>
        <v>200</v>
      </c>
    </row>
    <row r="8" spans="1:13" ht="12.75">
      <c r="A8" s="1">
        <f aca="true" t="shared" si="1" ref="A8:A36">A7+1</f>
        <v>2</v>
      </c>
      <c r="B8" s="1">
        <f aca="true" t="shared" si="2" ref="B8:B36">B7+C7</f>
        <v>2</v>
      </c>
      <c r="C8" s="1">
        <f aca="true" t="shared" si="3" ref="C8:C36">C7</f>
        <v>1</v>
      </c>
      <c r="D8" s="4">
        <f aca="true" t="shared" si="4" ref="D8:D36">D7</f>
        <v>2000</v>
      </c>
      <c r="E8" s="8">
        <f aca="true" t="shared" si="5" ref="E8:E36">D7</f>
        <v>2000</v>
      </c>
      <c r="F8" s="6">
        <f aca="true" t="shared" si="6" ref="F8:F36">F7</f>
        <v>0.5</v>
      </c>
      <c r="G8" s="1">
        <f aca="true" t="shared" si="7" ref="G8:G36">L7*F7</f>
        <v>1000</v>
      </c>
      <c r="H8" s="1">
        <f aca="true" t="shared" si="8" ref="H8:H36">H7</f>
        <v>0.1</v>
      </c>
      <c r="I8" s="1">
        <f aca="true" t="shared" si="9" ref="I8:I36">L7*H7</f>
        <v>200</v>
      </c>
      <c r="J8" s="1">
        <f aca="true" t="shared" si="10" ref="J8:J36">J7</f>
        <v>0.3</v>
      </c>
      <c r="K8" s="4">
        <f aca="true" t="shared" si="11" ref="K8:K36">L7*J7</f>
        <v>600</v>
      </c>
      <c r="L8" s="16">
        <f t="shared" si="0"/>
        <v>2000</v>
      </c>
      <c r="M8" s="19">
        <f aca="true" t="shared" si="12" ref="M8:M36">M7+C7*(L8-G8-I8-K8)</f>
        <v>400</v>
      </c>
    </row>
    <row r="9" spans="1:13" ht="12.75">
      <c r="A9" s="1">
        <f t="shared" si="1"/>
        <v>3</v>
      </c>
      <c r="B9" s="1">
        <f t="shared" si="2"/>
        <v>3</v>
      </c>
      <c r="C9" s="1">
        <f t="shared" si="3"/>
        <v>1</v>
      </c>
      <c r="D9" s="4">
        <f t="shared" si="4"/>
        <v>2000</v>
      </c>
      <c r="E9" s="8">
        <f t="shared" si="5"/>
        <v>2000</v>
      </c>
      <c r="F9" s="6">
        <f t="shared" si="6"/>
        <v>0.5</v>
      </c>
      <c r="G9" s="1">
        <f t="shared" si="7"/>
        <v>1000</v>
      </c>
      <c r="H9" s="1">
        <f t="shared" si="8"/>
        <v>0.1</v>
      </c>
      <c r="I9" s="1">
        <f t="shared" si="9"/>
        <v>200</v>
      </c>
      <c r="J9" s="1">
        <f t="shared" si="10"/>
        <v>0.3</v>
      </c>
      <c r="K9" s="4">
        <f t="shared" si="11"/>
        <v>600</v>
      </c>
      <c r="L9" s="16">
        <f t="shared" si="0"/>
        <v>2000</v>
      </c>
      <c r="M9" s="19">
        <f t="shared" si="12"/>
        <v>600</v>
      </c>
    </row>
    <row r="10" spans="1:13" ht="12.75">
      <c r="A10" s="1">
        <f t="shared" si="1"/>
        <v>4</v>
      </c>
      <c r="B10" s="1">
        <f t="shared" si="2"/>
        <v>4</v>
      </c>
      <c r="C10" s="1">
        <f t="shared" si="3"/>
        <v>1</v>
      </c>
      <c r="D10" s="4">
        <f t="shared" si="4"/>
        <v>2000</v>
      </c>
      <c r="E10" s="8">
        <f t="shared" si="5"/>
        <v>2000</v>
      </c>
      <c r="F10" s="6">
        <f t="shared" si="6"/>
        <v>0.5</v>
      </c>
      <c r="G10" s="1">
        <f t="shared" si="7"/>
        <v>1000</v>
      </c>
      <c r="H10" s="1">
        <f t="shared" si="8"/>
        <v>0.1</v>
      </c>
      <c r="I10" s="1">
        <f t="shared" si="9"/>
        <v>200</v>
      </c>
      <c r="J10" s="1">
        <f t="shared" si="10"/>
        <v>0.3</v>
      </c>
      <c r="K10" s="4">
        <f t="shared" si="11"/>
        <v>600</v>
      </c>
      <c r="L10" s="16">
        <f t="shared" si="0"/>
        <v>2000</v>
      </c>
      <c r="M10" s="19">
        <f t="shared" si="12"/>
        <v>800</v>
      </c>
    </row>
    <row r="11" spans="1:13" ht="12.75">
      <c r="A11" s="1">
        <f t="shared" si="1"/>
        <v>5</v>
      </c>
      <c r="B11" s="1">
        <f t="shared" si="2"/>
        <v>5</v>
      </c>
      <c r="C11" s="1">
        <f t="shared" si="3"/>
        <v>1</v>
      </c>
      <c r="D11" s="4">
        <f t="shared" si="4"/>
        <v>2000</v>
      </c>
      <c r="E11" s="8">
        <f t="shared" si="5"/>
        <v>2000</v>
      </c>
      <c r="F11" s="6">
        <f t="shared" si="6"/>
        <v>0.5</v>
      </c>
      <c r="G11" s="1">
        <f t="shared" si="7"/>
        <v>1000</v>
      </c>
      <c r="H11" s="1">
        <f t="shared" si="8"/>
        <v>0.1</v>
      </c>
      <c r="I11" s="1">
        <f t="shared" si="9"/>
        <v>200</v>
      </c>
      <c r="J11" s="1">
        <f t="shared" si="10"/>
        <v>0.3</v>
      </c>
      <c r="K11" s="4">
        <f t="shared" si="11"/>
        <v>600</v>
      </c>
      <c r="L11" s="16">
        <f t="shared" si="0"/>
        <v>2000</v>
      </c>
      <c r="M11" s="19">
        <f t="shared" si="12"/>
        <v>1000</v>
      </c>
    </row>
    <row r="12" spans="1:13" ht="12.75">
      <c r="A12" s="1">
        <f t="shared" si="1"/>
        <v>6</v>
      </c>
      <c r="B12" s="1">
        <f t="shared" si="2"/>
        <v>6</v>
      </c>
      <c r="C12" s="1">
        <f t="shared" si="3"/>
        <v>1</v>
      </c>
      <c r="D12" s="4">
        <f t="shared" si="4"/>
        <v>2000</v>
      </c>
      <c r="E12" s="8">
        <f t="shared" si="5"/>
        <v>2000</v>
      </c>
      <c r="F12" s="6">
        <f t="shared" si="6"/>
        <v>0.5</v>
      </c>
      <c r="G12" s="1">
        <f t="shared" si="7"/>
        <v>1000</v>
      </c>
      <c r="H12" s="1">
        <f t="shared" si="8"/>
        <v>0.1</v>
      </c>
      <c r="I12" s="1">
        <f t="shared" si="9"/>
        <v>200</v>
      </c>
      <c r="J12" s="1">
        <f t="shared" si="10"/>
        <v>0.3</v>
      </c>
      <c r="K12" s="4">
        <f t="shared" si="11"/>
        <v>600</v>
      </c>
      <c r="L12" s="16">
        <f t="shared" si="0"/>
        <v>2000</v>
      </c>
      <c r="M12" s="19">
        <f t="shared" si="12"/>
        <v>1200</v>
      </c>
    </row>
    <row r="13" spans="1:13" ht="12.75">
      <c r="A13" s="1">
        <f t="shared" si="1"/>
        <v>7</v>
      </c>
      <c r="B13" s="1">
        <f t="shared" si="2"/>
        <v>7</v>
      </c>
      <c r="C13" s="1">
        <f t="shared" si="3"/>
        <v>1</v>
      </c>
      <c r="D13" s="4">
        <f t="shared" si="4"/>
        <v>2000</v>
      </c>
      <c r="E13" s="8">
        <f t="shared" si="5"/>
        <v>2000</v>
      </c>
      <c r="F13" s="6">
        <f t="shared" si="6"/>
        <v>0.5</v>
      </c>
      <c r="G13" s="1">
        <f t="shared" si="7"/>
        <v>1000</v>
      </c>
      <c r="H13" s="1">
        <f t="shared" si="8"/>
        <v>0.1</v>
      </c>
      <c r="I13" s="1">
        <f t="shared" si="9"/>
        <v>200</v>
      </c>
      <c r="J13" s="1">
        <f t="shared" si="10"/>
        <v>0.3</v>
      </c>
      <c r="K13" s="4">
        <f t="shared" si="11"/>
        <v>600</v>
      </c>
      <c r="L13" s="16">
        <f t="shared" si="0"/>
        <v>2000</v>
      </c>
      <c r="M13" s="19">
        <f t="shared" si="12"/>
        <v>1400</v>
      </c>
    </row>
    <row r="14" spans="1:13" ht="12.75">
      <c r="A14" s="1">
        <f t="shared" si="1"/>
        <v>8</v>
      </c>
      <c r="B14" s="1">
        <f t="shared" si="2"/>
        <v>8</v>
      </c>
      <c r="C14" s="1">
        <f t="shared" si="3"/>
        <v>1</v>
      </c>
      <c r="D14" s="4">
        <f t="shared" si="4"/>
        <v>2000</v>
      </c>
      <c r="E14" s="8">
        <f t="shared" si="5"/>
        <v>2000</v>
      </c>
      <c r="F14" s="6">
        <f t="shared" si="6"/>
        <v>0.5</v>
      </c>
      <c r="G14" s="1">
        <f t="shared" si="7"/>
        <v>1000</v>
      </c>
      <c r="H14" s="1">
        <f t="shared" si="8"/>
        <v>0.1</v>
      </c>
      <c r="I14" s="1">
        <f t="shared" si="9"/>
        <v>200</v>
      </c>
      <c r="J14" s="1">
        <f t="shared" si="10"/>
        <v>0.3</v>
      </c>
      <c r="K14" s="4">
        <f t="shared" si="11"/>
        <v>600</v>
      </c>
      <c r="L14" s="16">
        <f t="shared" si="0"/>
        <v>2000</v>
      </c>
      <c r="M14" s="19">
        <f t="shared" si="12"/>
        <v>1600</v>
      </c>
    </row>
    <row r="15" spans="1:13" ht="12.75">
      <c r="A15" s="1">
        <f t="shared" si="1"/>
        <v>9</v>
      </c>
      <c r="B15" s="1">
        <f t="shared" si="2"/>
        <v>9</v>
      </c>
      <c r="C15" s="1">
        <f t="shared" si="3"/>
        <v>1</v>
      </c>
      <c r="D15" s="4">
        <f t="shared" si="4"/>
        <v>2000</v>
      </c>
      <c r="E15" s="8">
        <f t="shared" si="5"/>
        <v>2000</v>
      </c>
      <c r="F15" s="6">
        <f t="shared" si="6"/>
        <v>0.5</v>
      </c>
      <c r="G15" s="1">
        <f t="shared" si="7"/>
        <v>1000</v>
      </c>
      <c r="H15" s="1">
        <f t="shared" si="8"/>
        <v>0.1</v>
      </c>
      <c r="I15" s="1">
        <f t="shared" si="9"/>
        <v>200</v>
      </c>
      <c r="J15" s="1">
        <f t="shared" si="10"/>
        <v>0.3</v>
      </c>
      <c r="K15" s="4">
        <f t="shared" si="11"/>
        <v>600</v>
      </c>
      <c r="L15" s="16">
        <f t="shared" si="0"/>
        <v>2000</v>
      </c>
      <c r="M15" s="19">
        <f t="shared" si="12"/>
        <v>1800</v>
      </c>
    </row>
    <row r="16" spans="1:13" ht="12.75">
      <c r="A16" s="1">
        <f t="shared" si="1"/>
        <v>10</v>
      </c>
      <c r="B16" s="1">
        <f t="shared" si="2"/>
        <v>10</v>
      </c>
      <c r="C16" s="1">
        <f t="shared" si="3"/>
        <v>1</v>
      </c>
      <c r="D16" s="4">
        <f t="shared" si="4"/>
        <v>2000</v>
      </c>
      <c r="E16" s="8">
        <f t="shared" si="5"/>
        <v>2000</v>
      </c>
      <c r="F16" s="6">
        <f t="shared" si="6"/>
        <v>0.5</v>
      </c>
      <c r="G16" s="1">
        <f t="shared" si="7"/>
        <v>1000</v>
      </c>
      <c r="H16" s="1">
        <f t="shared" si="8"/>
        <v>0.1</v>
      </c>
      <c r="I16" s="1">
        <f t="shared" si="9"/>
        <v>200</v>
      </c>
      <c r="J16" s="1">
        <f t="shared" si="10"/>
        <v>0.3</v>
      </c>
      <c r="K16" s="4">
        <f t="shared" si="11"/>
        <v>600</v>
      </c>
      <c r="L16" s="16">
        <f t="shared" si="0"/>
        <v>2000</v>
      </c>
      <c r="M16" s="19">
        <f t="shared" si="12"/>
        <v>2000</v>
      </c>
    </row>
    <row r="17" spans="1:13" ht="12.75">
      <c r="A17" s="1">
        <f t="shared" si="1"/>
        <v>11</v>
      </c>
      <c r="B17" s="1">
        <f t="shared" si="2"/>
        <v>11</v>
      </c>
      <c r="C17" s="1">
        <f t="shared" si="3"/>
        <v>1</v>
      </c>
      <c r="D17" s="4">
        <f t="shared" si="4"/>
        <v>2000</v>
      </c>
      <c r="E17" s="8">
        <f t="shared" si="5"/>
        <v>2000</v>
      </c>
      <c r="F17" s="6">
        <f t="shared" si="6"/>
        <v>0.5</v>
      </c>
      <c r="G17" s="1">
        <f t="shared" si="7"/>
        <v>1000</v>
      </c>
      <c r="H17" s="1">
        <f t="shared" si="8"/>
        <v>0.1</v>
      </c>
      <c r="I17" s="1">
        <f t="shared" si="9"/>
        <v>200</v>
      </c>
      <c r="J17" s="1">
        <f t="shared" si="10"/>
        <v>0.3</v>
      </c>
      <c r="K17" s="4">
        <f t="shared" si="11"/>
        <v>600</v>
      </c>
      <c r="L17" s="16">
        <f t="shared" si="0"/>
        <v>2000</v>
      </c>
      <c r="M17" s="19">
        <f t="shared" si="12"/>
        <v>2200</v>
      </c>
    </row>
    <row r="18" spans="1:13" ht="12.75">
      <c r="A18" s="1">
        <f t="shared" si="1"/>
        <v>12</v>
      </c>
      <c r="B18" s="1">
        <f t="shared" si="2"/>
        <v>12</v>
      </c>
      <c r="C18" s="1">
        <f t="shared" si="3"/>
        <v>1</v>
      </c>
      <c r="D18" s="4">
        <f t="shared" si="4"/>
        <v>2000</v>
      </c>
      <c r="E18" s="8">
        <f t="shared" si="5"/>
        <v>2000</v>
      </c>
      <c r="F18" s="6">
        <f t="shared" si="6"/>
        <v>0.5</v>
      </c>
      <c r="G18" s="1">
        <f t="shared" si="7"/>
        <v>1000</v>
      </c>
      <c r="H18" s="1">
        <f t="shared" si="8"/>
        <v>0.1</v>
      </c>
      <c r="I18" s="1">
        <f t="shared" si="9"/>
        <v>200</v>
      </c>
      <c r="J18" s="1">
        <f t="shared" si="10"/>
        <v>0.3</v>
      </c>
      <c r="K18" s="4">
        <f t="shared" si="11"/>
        <v>600</v>
      </c>
      <c r="L18" s="16">
        <f t="shared" si="0"/>
        <v>2000</v>
      </c>
      <c r="M18" s="19">
        <f t="shared" si="12"/>
        <v>2400</v>
      </c>
    </row>
    <row r="19" spans="1:13" ht="12.75">
      <c r="A19" s="1">
        <f t="shared" si="1"/>
        <v>13</v>
      </c>
      <c r="B19" s="1">
        <f t="shared" si="2"/>
        <v>13</v>
      </c>
      <c r="C19" s="1">
        <f t="shared" si="3"/>
        <v>1</v>
      </c>
      <c r="D19" s="4">
        <f t="shared" si="4"/>
        <v>2000</v>
      </c>
      <c r="E19" s="8">
        <f t="shared" si="5"/>
        <v>2000</v>
      </c>
      <c r="F19" s="6">
        <f t="shared" si="6"/>
        <v>0.5</v>
      </c>
      <c r="G19" s="1">
        <f t="shared" si="7"/>
        <v>1000</v>
      </c>
      <c r="H19" s="1">
        <f t="shared" si="8"/>
        <v>0.1</v>
      </c>
      <c r="I19" s="1">
        <f t="shared" si="9"/>
        <v>200</v>
      </c>
      <c r="J19" s="1">
        <f t="shared" si="10"/>
        <v>0.3</v>
      </c>
      <c r="K19" s="4">
        <f t="shared" si="11"/>
        <v>600</v>
      </c>
      <c r="L19" s="16">
        <f t="shared" si="0"/>
        <v>2000</v>
      </c>
      <c r="M19" s="19">
        <f t="shared" si="12"/>
        <v>2600</v>
      </c>
    </row>
    <row r="20" spans="1:13" ht="12.75">
      <c r="A20" s="1">
        <f t="shared" si="1"/>
        <v>14</v>
      </c>
      <c r="B20" s="1">
        <f t="shared" si="2"/>
        <v>14</v>
      </c>
      <c r="C20" s="1">
        <f t="shared" si="3"/>
        <v>1</v>
      </c>
      <c r="D20" s="4">
        <f t="shared" si="4"/>
        <v>2000</v>
      </c>
      <c r="E20" s="8">
        <f t="shared" si="5"/>
        <v>2000</v>
      </c>
      <c r="F20" s="6">
        <f t="shared" si="6"/>
        <v>0.5</v>
      </c>
      <c r="G20" s="1">
        <f t="shared" si="7"/>
        <v>1000</v>
      </c>
      <c r="H20" s="1">
        <f t="shared" si="8"/>
        <v>0.1</v>
      </c>
      <c r="I20" s="1">
        <f t="shared" si="9"/>
        <v>200</v>
      </c>
      <c r="J20" s="1">
        <f t="shared" si="10"/>
        <v>0.3</v>
      </c>
      <c r="K20" s="4">
        <f t="shared" si="11"/>
        <v>600</v>
      </c>
      <c r="L20" s="16">
        <f t="shared" si="0"/>
        <v>2000</v>
      </c>
      <c r="M20" s="19">
        <f t="shared" si="12"/>
        <v>2800</v>
      </c>
    </row>
    <row r="21" spans="1:13" ht="12.75">
      <c r="A21" s="1">
        <f t="shared" si="1"/>
        <v>15</v>
      </c>
      <c r="B21" s="1">
        <f t="shared" si="2"/>
        <v>15</v>
      </c>
      <c r="C21" s="1">
        <f t="shared" si="3"/>
        <v>1</v>
      </c>
      <c r="D21" s="4">
        <f t="shared" si="4"/>
        <v>2000</v>
      </c>
      <c r="E21" s="8">
        <f t="shared" si="5"/>
        <v>2000</v>
      </c>
      <c r="F21" s="6">
        <f t="shared" si="6"/>
        <v>0.5</v>
      </c>
      <c r="G21" s="1">
        <f t="shared" si="7"/>
        <v>1000</v>
      </c>
      <c r="H21" s="1">
        <f t="shared" si="8"/>
        <v>0.1</v>
      </c>
      <c r="I21" s="1">
        <f t="shared" si="9"/>
        <v>200</v>
      </c>
      <c r="J21" s="1">
        <f t="shared" si="10"/>
        <v>0.3</v>
      </c>
      <c r="K21" s="4">
        <f t="shared" si="11"/>
        <v>600</v>
      </c>
      <c r="L21" s="16">
        <f t="shared" si="0"/>
        <v>2000</v>
      </c>
      <c r="M21" s="19">
        <f t="shared" si="12"/>
        <v>3000</v>
      </c>
    </row>
    <row r="22" spans="1:13" ht="12.75">
      <c r="A22" s="1">
        <f t="shared" si="1"/>
        <v>16</v>
      </c>
      <c r="B22" s="1">
        <f t="shared" si="2"/>
        <v>16</v>
      </c>
      <c r="C22" s="1">
        <f t="shared" si="3"/>
        <v>1</v>
      </c>
      <c r="D22" s="4">
        <f t="shared" si="4"/>
        <v>2000</v>
      </c>
      <c r="E22" s="8">
        <f t="shared" si="5"/>
        <v>2000</v>
      </c>
      <c r="F22" s="6">
        <f t="shared" si="6"/>
        <v>0.5</v>
      </c>
      <c r="G22" s="1">
        <f t="shared" si="7"/>
        <v>1000</v>
      </c>
      <c r="H22" s="1">
        <f t="shared" si="8"/>
        <v>0.1</v>
      </c>
      <c r="I22" s="1">
        <f t="shared" si="9"/>
        <v>200</v>
      </c>
      <c r="J22" s="1">
        <f t="shared" si="10"/>
        <v>0.3</v>
      </c>
      <c r="K22" s="4">
        <f t="shared" si="11"/>
        <v>600</v>
      </c>
      <c r="L22" s="16">
        <f t="shared" si="0"/>
        <v>2000</v>
      </c>
      <c r="M22" s="19">
        <f t="shared" si="12"/>
        <v>3200</v>
      </c>
    </row>
    <row r="23" spans="1:13" ht="12.75">
      <c r="A23" s="1">
        <f t="shared" si="1"/>
        <v>17</v>
      </c>
      <c r="B23" s="1">
        <f t="shared" si="2"/>
        <v>17</v>
      </c>
      <c r="C23" s="1">
        <f t="shared" si="3"/>
        <v>1</v>
      </c>
      <c r="D23" s="4">
        <f t="shared" si="4"/>
        <v>2000</v>
      </c>
      <c r="E23" s="8">
        <f t="shared" si="5"/>
        <v>2000</v>
      </c>
      <c r="F23" s="6">
        <f t="shared" si="6"/>
        <v>0.5</v>
      </c>
      <c r="G23" s="1">
        <f t="shared" si="7"/>
        <v>1000</v>
      </c>
      <c r="H23" s="1">
        <f t="shared" si="8"/>
        <v>0.1</v>
      </c>
      <c r="I23" s="1">
        <f t="shared" si="9"/>
        <v>200</v>
      </c>
      <c r="J23" s="1">
        <f t="shared" si="10"/>
        <v>0.3</v>
      </c>
      <c r="K23" s="4">
        <f t="shared" si="11"/>
        <v>600</v>
      </c>
      <c r="L23" s="16">
        <f t="shared" si="0"/>
        <v>2000</v>
      </c>
      <c r="M23" s="19">
        <f t="shared" si="12"/>
        <v>3400</v>
      </c>
    </row>
    <row r="24" spans="1:13" ht="12.75">
      <c r="A24" s="1">
        <f t="shared" si="1"/>
        <v>18</v>
      </c>
      <c r="B24" s="1">
        <f t="shared" si="2"/>
        <v>18</v>
      </c>
      <c r="C24" s="1">
        <f t="shared" si="3"/>
        <v>1</v>
      </c>
      <c r="D24" s="4">
        <f t="shared" si="4"/>
        <v>2000</v>
      </c>
      <c r="E24" s="8">
        <f t="shared" si="5"/>
        <v>2000</v>
      </c>
      <c r="F24" s="6">
        <f t="shared" si="6"/>
        <v>0.5</v>
      </c>
      <c r="G24" s="1">
        <f t="shared" si="7"/>
        <v>1000</v>
      </c>
      <c r="H24" s="1">
        <f t="shared" si="8"/>
        <v>0.1</v>
      </c>
      <c r="I24" s="1">
        <f t="shared" si="9"/>
        <v>200</v>
      </c>
      <c r="J24" s="1">
        <f t="shared" si="10"/>
        <v>0.3</v>
      </c>
      <c r="K24" s="4">
        <f t="shared" si="11"/>
        <v>600</v>
      </c>
      <c r="L24" s="16">
        <f t="shared" si="0"/>
        <v>2000</v>
      </c>
      <c r="M24" s="19">
        <f t="shared" si="12"/>
        <v>3600</v>
      </c>
    </row>
    <row r="25" spans="1:13" ht="12.75">
      <c r="A25" s="1">
        <f t="shared" si="1"/>
        <v>19</v>
      </c>
      <c r="B25" s="1">
        <f t="shared" si="2"/>
        <v>19</v>
      </c>
      <c r="C25" s="1">
        <f t="shared" si="3"/>
        <v>1</v>
      </c>
      <c r="D25" s="4">
        <f t="shared" si="4"/>
        <v>2000</v>
      </c>
      <c r="E25" s="8">
        <f t="shared" si="5"/>
        <v>2000</v>
      </c>
      <c r="F25" s="6">
        <f t="shared" si="6"/>
        <v>0.5</v>
      </c>
      <c r="G25" s="1">
        <f t="shared" si="7"/>
        <v>1000</v>
      </c>
      <c r="H25" s="1">
        <f t="shared" si="8"/>
        <v>0.1</v>
      </c>
      <c r="I25" s="1">
        <f t="shared" si="9"/>
        <v>200</v>
      </c>
      <c r="J25" s="1">
        <f t="shared" si="10"/>
        <v>0.3</v>
      </c>
      <c r="K25" s="4">
        <f t="shared" si="11"/>
        <v>600</v>
      </c>
      <c r="L25" s="16">
        <f t="shared" si="0"/>
        <v>2000</v>
      </c>
      <c r="M25" s="19">
        <f t="shared" si="12"/>
        <v>3800</v>
      </c>
    </row>
    <row r="26" spans="1:13" ht="12.75">
      <c r="A26" s="1">
        <f t="shared" si="1"/>
        <v>20</v>
      </c>
      <c r="B26" s="1">
        <f t="shared" si="2"/>
        <v>20</v>
      </c>
      <c r="C26" s="1">
        <f t="shared" si="3"/>
        <v>1</v>
      </c>
      <c r="D26" s="4">
        <f t="shared" si="4"/>
        <v>2000</v>
      </c>
      <c r="E26" s="8">
        <f t="shared" si="5"/>
        <v>2000</v>
      </c>
      <c r="F26" s="6">
        <f t="shared" si="6"/>
        <v>0.5</v>
      </c>
      <c r="G26" s="1">
        <f t="shared" si="7"/>
        <v>1000</v>
      </c>
      <c r="H26" s="1">
        <f t="shared" si="8"/>
        <v>0.1</v>
      </c>
      <c r="I26" s="1">
        <f t="shared" si="9"/>
        <v>200</v>
      </c>
      <c r="J26" s="1">
        <f t="shared" si="10"/>
        <v>0.3</v>
      </c>
      <c r="K26" s="4">
        <f t="shared" si="11"/>
        <v>600</v>
      </c>
      <c r="L26" s="16">
        <f t="shared" si="0"/>
        <v>2000</v>
      </c>
      <c r="M26" s="19">
        <f t="shared" si="12"/>
        <v>4000</v>
      </c>
    </row>
    <row r="27" spans="1:13" ht="12.75">
      <c r="A27" s="1">
        <f t="shared" si="1"/>
        <v>21</v>
      </c>
      <c r="B27" s="1">
        <f t="shared" si="2"/>
        <v>21</v>
      </c>
      <c r="C27" s="1">
        <f t="shared" si="3"/>
        <v>1</v>
      </c>
      <c r="D27" s="4">
        <f t="shared" si="4"/>
        <v>2000</v>
      </c>
      <c r="E27" s="8">
        <f t="shared" si="5"/>
        <v>2000</v>
      </c>
      <c r="F27" s="6">
        <f t="shared" si="6"/>
        <v>0.5</v>
      </c>
      <c r="G27" s="1">
        <f t="shared" si="7"/>
        <v>1000</v>
      </c>
      <c r="H27" s="1">
        <f t="shared" si="8"/>
        <v>0.1</v>
      </c>
      <c r="I27" s="1">
        <f t="shared" si="9"/>
        <v>200</v>
      </c>
      <c r="J27" s="1">
        <f t="shared" si="10"/>
        <v>0.3</v>
      </c>
      <c r="K27" s="4">
        <f t="shared" si="11"/>
        <v>600</v>
      </c>
      <c r="L27" s="16">
        <f t="shared" si="0"/>
        <v>2000</v>
      </c>
      <c r="M27" s="19">
        <f t="shared" si="12"/>
        <v>4200</v>
      </c>
    </row>
    <row r="28" spans="1:13" ht="12.75">
      <c r="A28" s="1">
        <f t="shared" si="1"/>
        <v>22</v>
      </c>
      <c r="B28" s="1">
        <f t="shared" si="2"/>
        <v>22</v>
      </c>
      <c r="C28" s="1">
        <f t="shared" si="3"/>
        <v>1</v>
      </c>
      <c r="D28" s="4">
        <f t="shared" si="4"/>
        <v>2000</v>
      </c>
      <c r="E28" s="8">
        <f t="shared" si="5"/>
        <v>2000</v>
      </c>
      <c r="F28" s="6">
        <f t="shared" si="6"/>
        <v>0.5</v>
      </c>
      <c r="G28" s="1">
        <f t="shared" si="7"/>
        <v>1000</v>
      </c>
      <c r="H28" s="1">
        <f t="shared" si="8"/>
        <v>0.1</v>
      </c>
      <c r="I28" s="1">
        <f t="shared" si="9"/>
        <v>200</v>
      </c>
      <c r="J28" s="1">
        <f t="shared" si="10"/>
        <v>0.3</v>
      </c>
      <c r="K28" s="4">
        <f t="shared" si="11"/>
        <v>600</v>
      </c>
      <c r="L28" s="16">
        <f t="shared" si="0"/>
        <v>2000</v>
      </c>
      <c r="M28" s="19">
        <f t="shared" si="12"/>
        <v>4400</v>
      </c>
    </row>
    <row r="29" spans="1:13" ht="12.75">
      <c r="A29" s="1">
        <f t="shared" si="1"/>
        <v>23</v>
      </c>
      <c r="B29" s="1">
        <f t="shared" si="2"/>
        <v>23</v>
      </c>
      <c r="C29" s="1">
        <f t="shared" si="3"/>
        <v>1</v>
      </c>
      <c r="D29" s="4">
        <f t="shared" si="4"/>
        <v>2000</v>
      </c>
      <c r="E29" s="8">
        <f t="shared" si="5"/>
        <v>2000</v>
      </c>
      <c r="F29" s="6">
        <f t="shared" si="6"/>
        <v>0.5</v>
      </c>
      <c r="G29" s="1">
        <f t="shared" si="7"/>
        <v>1000</v>
      </c>
      <c r="H29" s="1">
        <f t="shared" si="8"/>
        <v>0.1</v>
      </c>
      <c r="I29" s="1">
        <f t="shared" si="9"/>
        <v>200</v>
      </c>
      <c r="J29" s="1">
        <f t="shared" si="10"/>
        <v>0.3</v>
      </c>
      <c r="K29" s="4">
        <f t="shared" si="11"/>
        <v>600</v>
      </c>
      <c r="L29" s="16">
        <f t="shared" si="0"/>
        <v>2000</v>
      </c>
      <c r="M29" s="19">
        <f t="shared" si="12"/>
        <v>4600</v>
      </c>
    </row>
    <row r="30" spans="1:13" ht="12.75">
      <c r="A30" s="1">
        <f t="shared" si="1"/>
        <v>24</v>
      </c>
      <c r="B30" s="1">
        <f t="shared" si="2"/>
        <v>24</v>
      </c>
      <c r="C30" s="1">
        <f t="shared" si="3"/>
        <v>1</v>
      </c>
      <c r="D30" s="4">
        <f t="shared" si="4"/>
        <v>2000</v>
      </c>
      <c r="E30" s="8">
        <f t="shared" si="5"/>
        <v>2000</v>
      </c>
      <c r="F30" s="6">
        <f t="shared" si="6"/>
        <v>0.5</v>
      </c>
      <c r="G30" s="1">
        <f t="shared" si="7"/>
        <v>1000</v>
      </c>
      <c r="H30" s="1">
        <f t="shared" si="8"/>
        <v>0.1</v>
      </c>
      <c r="I30" s="1">
        <f t="shared" si="9"/>
        <v>200</v>
      </c>
      <c r="J30" s="1">
        <f t="shared" si="10"/>
        <v>0.3</v>
      </c>
      <c r="K30" s="4">
        <f t="shared" si="11"/>
        <v>600</v>
      </c>
      <c r="L30" s="16">
        <f t="shared" si="0"/>
        <v>2000</v>
      </c>
      <c r="M30" s="19">
        <f t="shared" si="12"/>
        <v>4800</v>
      </c>
    </row>
    <row r="31" spans="1:13" ht="12.75">
      <c r="A31" s="1">
        <f t="shared" si="1"/>
        <v>25</v>
      </c>
      <c r="B31" s="1">
        <f t="shared" si="2"/>
        <v>25</v>
      </c>
      <c r="C31" s="1">
        <f t="shared" si="3"/>
        <v>1</v>
      </c>
      <c r="D31" s="4">
        <f t="shared" si="4"/>
        <v>2000</v>
      </c>
      <c r="E31" s="8">
        <f t="shared" si="5"/>
        <v>2000</v>
      </c>
      <c r="F31" s="6">
        <f t="shared" si="6"/>
        <v>0.5</v>
      </c>
      <c r="G31" s="1">
        <f t="shared" si="7"/>
        <v>1000</v>
      </c>
      <c r="H31" s="1">
        <f t="shared" si="8"/>
        <v>0.1</v>
      </c>
      <c r="I31" s="1">
        <f t="shared" si="9"/>
        <v>200</v>
      </c>
      <c r="J31" s="1">
        <f t="shared" si="10"/>
        <v>0.3</v>
      </c>
      <c r="K31" s="4">
        <f t="shared" si="11"/>
        <v>600</v>
      </c>
      <c r="L31" s="16">
        <f t="shared" si="0"/>
        <v>2000</v>
      </c>
      <c r="M31" s="19">
        <f t="shared" si="12"/>
        <v>5000</v>
      </c>
    </row>
    <row r="32" spans="1:13" ht="12.75">
      <c r="A32" s="1">
        <f t="shared" si="1"/>
        <v>26</v>
      </c>
      <c r="B32" s="1">
        <f t="shared" si="2"/>
        <v>26</v>
      </c>
      <c r="C32" s="1">
        <f t="shared" si="3"/>
        <v>1</v>
      </c>
      <c r="D32" s="4">
        <f t="shared" si="4"/>
        <v>2000</v>
      </c>
      <c r="E32" s="8">
        <f t="shared" si="5"/>
        <v>2000</v>
      </c>
      <c r="F32" s="6">
        <f t="shared" si="6"/>
        <v>0.5</v>
      </c>
      <c r="G32" s="1">
        <f t="shared" si="7"/>
        <v>1000</v>
      </c>
      <c r="H32" s="1">
        <f t="shared" si="8"/>
        <v>0.1</v>
      </c>
      <c r="I32" s="1">
        <f t="shared" si="9"/>
        <v>200</v>
      </c>
      <c r="J32" s="1">
        <f t="shared" si="10"/>
        <v>0.3</v>
      </c>
      <c r="K32" s="4">
        <f t="shared" si="11"/>
        <v>600</v>
      </c>
      <c r="L32" s="16">
        <f t="shared" si="0"/>
        <v>2000</v>
      </c>
      <c r="M32" s="19">
        <f t="shared" si="12"/>
        <v>5200</v>
      </c>
    </row>
    <row r="33" spans="1:13" ht="12.75">
      <c r="A33" s="1">
        <f t="shared" si="1"/>
        <v>27</v>
      </c>
      <c r="B33" s="1">
        <f t="shared" si="2"/>
        <v>27</v>
      </c>
      <c r="C33" s="1">
        <f t="shared" si="3"/>
        <v>1</v>
      </c>
      <c r="D33" s="4">
        <f t="shared" si="4"/>
        <v>2000</v>
      </c>
      <c r="E33" s="8">
        <f t="shared" si="5"/>
        <v>2000</v>
      </c>
      <c r="F33" s="6">
        <f t="shared" si="6"/>
        <v>0.5</v>
      </c>
      <c r="G33" s="1">
        <f t="shared" si="7"/>
        <v>1000</v>
      </c>
      <c r="H33" s="1">
        <f t="shared" si="8"/>
        <v>0.1</v>
      </c>
      <c r="I33" s="1">
        <f t="shared" si="9"/>
        <v>200</v>
      </c>
      <c r="J33" s="1">
        <f t="shared" si="10"/>
        <v>0.3</v>
      </c>
      <c r="K33" s="4">
        <f t="shared" si="11"/>
        <v>600</v>
      </c>
      <c r="L33" s="16">
        <f t="shared" si="0"/>
        <v>2000</v>
      </c>
      <c r="M33" s="19">
        <f t="shared" si="12"/>
        <v>5400</v>
      </c>
    </row>
    <row r="34" spans="1:13" ht="12.75">
      <c r="A34" s="1">
        <f t="shared" si="1"/>
        <v>28</v>
      </c>
      <c r="B34" s="1">
        <f t="shared" si="2"/>
        <v>28</v>
      </c>
      <c r="C34" s="1">
        <f t="shared" si="3"/>
        <v>1</v>
      </c>
      <c r="D34" s="4">
        <f t="shared" si="4"/>
        <v>2000</v>
      </c>
      <c r="E34" s="8">
        <f t="shared" si="5"/>
        <v>2000</v>
      </c>
      <c r="F34" s="6">
        <f t="shared" si="6"/>
        <v>0.5</v>
      </c>
      <c r="G34" s="1">
        <f t="shared" si="7"/>
        <v>1000</v>
      </c>
      <c r="H34" s="1">
        <f t="shared" si="8"/>
        <v>0.1</v>
      </c>
      <c r="I34" s="1">
        <f t="shared" si="9"/>
        <v>200</v>
      </c>
      <c r="J34" s="1">
        <f t="shared" si="10"/>
        <v>0.3</v>
      </c>
      <c r="K34" s="4">
        <f t="shared" si="11"/>
        <v>600</v>
      </c>
      <c r="L34" s="16">
        <f t="shared" si="0"/>
        <v>2000</v>
      </c>
      <c r="M34" s="19">
        <f t="shared" si="12"/>
        <v>5600</v>
      </c>
    </row>
    <row r="35" spans="1:13" ht="12.75">
      <c r="A35" s="1">
        <f t="shared" si="1"/>
        <v>29</v>
      </c>
      <c r="B35" s="1">
        <f t="shared" si="2"/>
        <v>29</v>
      </c>
      <c r="C35" s="1">
        <f t="shared" si="3"/>
        <v>1</v>
      </c>
      <c r="D35" s="4">
        <f t="shared" si="4"/>
        <v>2000</v>
      </c>
      <c r="E35" s="8">
        <f t="shared" si="5"/>
        <v>2000</v>
      </c>
      <c r="F35" s="6">
        <f t="shared" si="6"/>
        <v>0.5</v>
      </c>
      <c r="G35" s="1">
        <f t="shared" si="7"/>
        <v>1000</v>
      </c>
      <c r="H35" s="1">
        <f t="shared" si="8"/>
        <v>0.1</v>
      </c>
      <c r="I35" s="1">
        <f t="shared" si="9"/>
        <v>200</v>
      </c>
      <c r="J35" s="1">
        <f t="shared" si="10"/>
        <v>0.3</v>
      </c>
      <c r="K35" s="4">
        <f t="shared" si="11"/>
        <v>600</v>
      </c>
      <c r="L35" s="16">
        <f t="shared" si="0"/>
        <v>2000</v>
      </c>
      <c r="M35" s="19">
        <f t="shared" si="12"/>
        <v>5800</v>
      </c>
    </row>
    <row r="36" spans="1:13" ht="13.5" thickBot="1">
      <c r="A36" s="1">
        <f t="shared" si="1"/>
        <v>30</v>
      </c>
      <c r="B36" s="1">
        <f t="shared" si="2"/>
        <v>30</v>
      </c>
      <c r="C36" s="1">
        <f t="shared" si="3"/>
        <v>1</v>
      </c>
      <c r="D36" s="4">
        <f t="shared" si="4"/>
        <v>2000</v>
      </c>
      <c r="E36" s="9">
        <f t="shared" si="5"/>
        <v>2000</v>
      </c>
      <c r="F36" s="6">
        <f t="shared" si="6"/>
        <v>0.5</v>
      </c>
      <c r="G36" s="1">
        <f t="shared" si="7"/>
        <v>1000</v>
      </c>
      <c r="H36" s="1">
        <f t="shared" si="8"/>
        <v>0.1</v>
      </c>
      <c r="I36" s="1">
        <f t="shared" si="9"/>
        <v>200</v>
      </c>
      <c r="J36" s="1">
        <f t="shared" si="10"/>
        <v>0.3</v>
      </c>
      <c r="K36" s="4">
        <f t="shared" si="11"/>
        <v>600</v>
      </c>
      <c r="L36" s="17">
        <f t="shared" si="0"/>
        <v>2000</v>
      </c>
      <c r="M36" s="20">
        <f t="shared" si="12"/>
        <v>6000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2010-06-11T07:49:39Z</dcterms:created>
  <dcterms:modified xsi:type="dcterms:W3CDTF">2010-06-11T19:25:36Z</dcterms:modified>
  <cp:category/>
  <cp:version/>
  <cp:contentType/>
  <cp:contentStatus/>
</cp:coreProperties>
</file>