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<sst xmlns="http://schemas.openxmlformats.org/spreadsheetml/2006/main" count="48" uniqueCount="13">
  <si>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</si>
  <si>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</si>
  <si>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</si>
  <si>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</si>
  <si>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</si>
  <si>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</si>
  <si>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</si>
  <si>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</si>
  <si>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</si>
  <si>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</si>
  <si>
    <t>Subsahara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</si>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</sst>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25"/>
          <c:w val="0.938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32533472"/>
        <c:axId val="20281953"/>
      </c:scatterChart>
      <c:valAx>
        <c:axId val="32533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0281953"/>
        <c:crosses val="autoZero"/>
        <c:crossBetween val="midCat"/>
        <c:dispUnits/>
      </c:valAx>
      <c:valAx>
        <c:axId val="2028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533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1"/>
          <c:w val="0.8952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62338798"/>
        <c:axId val="5098007"/>
      </c:scatterChart>
      <c:valAx>
        <c:axId val="62338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98007"/>
        <c:crosses val="autoZero"/>
        <c:crossBetween val="midCat"/>
        <c:dispUnits/>
      </c:valAx>
      <c:valAx>
        <c:axId val="509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38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15"/>
          <c:w val="0.923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66274092"/>
        <c:axId val="56256829"/>
      </c:scatterChart>
      <c:valAx>
        <c:axId val="6627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6256829"/>
        <c:crosses val="autoZero"/>
        <c:crossBetween val="midCat"/>
        <c:dispUnits/>
      </c:valAx>
      <c:valAx>
        <c:axId val="5625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6274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14325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6000750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8135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162675"/>
        <a:ext cx="3943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581025</xdr:colOff>
      <xdr:row>0</xdr:row>
      <xdr:rowOff>47625</xdr:rowOff>
    </xdr:from>
    <xdr:ext cx="2171700" cy="504825"/>
    <xdr:sp>
      <xdr:nvSpPr>
        <xdr:cNvPr id="9" name="TextBox 11"/>
        <xdr:cNvSpPr txBox="1">
          <a:spLocks noChangeArrowheads="1"/>
        </xdr:cNvSpPr>
      </xdr:nvSpPr>
      <xdr:spPr>
        <a:xfrm>
          <a:off x="8629650" y="47625"/>
          <a:ext cx="21717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für 2007 und 2012
bzw in 26 und 31 Jahren ab 1981 mit linearen Trendlinien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2"/>
  <sheetViews>
    <sheetView tabSelected="1" workbookViewId="0" topLeftCell="D16">
      <selection activeCell="N38" sqref="N38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  <col min="15" max="15" width="17.421875" style="0" bestFit="1" customWidth="1"/>
  </cols>
  <sheetData>
    <row r="4" ht="13.5" thickBot="1"/>
    <row r="5" spans="1:15" ht="13.5" thickBot="1">
      <c r="A5" s="3" t="s">
        <v>0</v>
      </c>
      <c r="B5" s="4">
        <v>0</v>
      </c>
      <c r="C5" s="4">
        <v>6</v>
      </c>
      <c r="D5" s="4">
        <v>12</v>
      </c>
      <c r="E5" s="4">
        <v>18</v>
      </c>
      <c r="F5" s="4">
        <v>21</v>
      </c>
      <c r="N5" s="22" t="s">
        <v>2</v>
      </c>
      <c r="O5" s="23"/>
    </row>
    <row r="6" spans="1:15" ht="13.5" thickBot="1">
      <c r="A6" s="5"/>
      <c r="B6" s="6">
        <v>1981</v>
      </c>
      <c r="C6" s="6">
        <v>1987</v>
      </c>
      <c r="D6" s="6">
        <v>1993</v>
      </c>
      <c r="E6" s="6">
        <v>1999</v>
      </c>
      <c r="F6" s="6">
        <v>2002</v>
      </c>
      <c r="N6" s="16" t="s">
        <v>11</v>
      </c>
      <c r="O6" s="19" t="s">
        <v>12</v>
      </c>
    </row>
    <row r="7" spans="1:15" ht="12.75">
      <c r="A7" s="5" t="s">
        <v>1</v>
      </c>
      <c r="B7" s="7">
        <v>1482</v>
      </c>
      <c r="C7" s="7">
        <v>1171</v>
      </c>
      <c r="D7" s="7">
        <v>1208</v>
      </c>
      <c r="E7" s="7">
        <v>1096</v>
      </c>
      <c r="F7" s="7">
        <v>1015</v>
      </c>
      <c r="N7" s="15">
        <v>26</v>
      </c>
      <c r="O7" s="18">
        <f>-2.2256*N7+483.37</f>
        <v>425.50440000000003</v>
      </c>
    </row>
    <row r="8" spans="1:15" ht="13.5" thickBot="1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  <c r="N8" s="16">
        <v>31</v>
      </c>
      <c r="O8" s="19">
        <f>-2.2256*N8+483.37</f>
        <v>414.3764</v>
      </c>
    </row>
    <row r="9" spans="1:15" ht="13.5" thickBot="1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  <c r="N9" s="2"/>
      <c r="O9" s="2"/>
    </row>
    <row r="10" spans="1:15" ht="13.5" thickBot="1">
      <c r="A10" s="5" t="s">
        <v>4</v>
      </c>
      <c r="B10" s="8">
        <v>796</v>
      </c>
      <c r="C10" s="8">
        <v>426</v>
      </c>
      <c r="D10" s="8">
        <v>415</v>
      </c>
      <c r="E10" s="8">
        <v>282</v>
      </c>
      <c r="F10" s="8">
        <v>214</v>
      </c>
      <c r="N10" s="24" t="s">
        <v>10</v>
      </c>
      <c r="O10" s="25"/>
    </row>
    <row r="11" spans="1:15" ht="13.5" thickBot="1">
      <c r="A11" s="5" t="s">
        <v>5</v>
      </c>
      <c r="B11" s="6">
        <v>36</v>
      </c>
      <c r="C11" s="6">
        <v>45</v>
      </c>
      <c r="D11" s="6">
        <v>52</v>
      </c>
      <c r="E11" s="6">
        <v>54</v>
      </c>
      <c r="F11" s="6">
        <v>47</v>
      </c>
      <c r="N11" s="20" t="s">
        <v>11</v>
      </c>
      <c r="O11" s="21" t="s">
        <v>12</v>
      </c>
    </row>
    <row r="12" spans="1:15" ht="12.75">
      <c r="A12" s="5" t="s">
        <v>6</v>
      </c>
      <c r="B12" s="6">
        <v>3</v>
      </c>
      <c r="C12" s="6">
        <v>2</v>
      </c>
      <c r="D12" s="6">
        <v>17</v>
      </c>
      <c r="E12" s="6">
        <v>30</v>
      </c>
      <c r="F12" s="6">
        <v>10</v>
      </c>
      <c r="N12" s="15">
        <v>26</v>
      </c>
      <c r="O12" s="18">
        <f>6.5793*N12+169.4</f>
        <v>340.46180000000004</v>
      </c>
    </row>
    <row r="13" spans="1:15" ht="13.5" thickBot="1">
      <c r="A13" s="5" t="s">
        <v>7</v>
      </c>
      <c r="B13" s="6">
        <v>9</v>
      </c>
      <c r="C13" s="6">
        <v>7</v>
      </c>
      <c r="D13" s="6">
        <v>4</v>
      </c>
      <c r="E13" s="6">
        <v>8</v>
      </c>
      <c r="F13" s="6">
        <v>5</v>
      </c>
      <c r="N13" s="16">
        <v>31</v>
      </c>
      <c r="O13" s="19">
        <f>6.5793*N13+169.4</f>
        <v>373.3583</v>
      </c>
    </row>
    <row r="14" spans="1:6" ht="12.75">
      <c r="A14" s="5" t="s">
        <v>8</v>
      </c>
      <c r="B14" s="8">
        <v>634</v>
      </c>
      <c r="C14" s="8">
        <v>308</v>
      </c>
      <c r="D14" s="8">
        <v>334</v>
      </c>
      <c r="E14" s="8">
        <v>223</v>
      </c>
      <c r="F14" s="8">
        <v>180</v>
      </c>
    </row>
    <row r="15" spans="1:6" ht="12.75">
      <c r="A15" s="5" t="s">
        <v>9</v>
      </c>
      <c r="B15" s="6">
        <v>848</v>
      </c>
      <c r="C15" s="6">
        <v>863</v>
      </c>
      <c r="D15" s="6">
        <v>873</v>
      </c>
      <c r="E15" s="6">
        <v>873</v>
      </c>
      <c r="F15" s="6">
        <v>835</v>
      </c>
    </row>
    <row r="22" ht="13.5" thickBot="1"/>
    <row r="23" spans="1:15" ht="13.5" thickBot="1">
      <c r="A23" s="3" t="s">
        <v>0</v>
      </c>
      <c r="B23" s="4">
        <v>0</v>
      </c>
      <c r="C23" s="4">
        <v>6</v>
      </c>
      <c r="D23" s="4">
        <v>12</v>
      </c>
      <c r="E23" s="4">
        <v>18</v>
      </c>
      <c r="F23" s="4">
        <v>21</v>
      </c>
      <c r="N23" s="13" t="s">
        <v>2</v>
      </c>
      <c r="O23" s="14"/>
    </row>
    <row r="24" spans="1:15" ht="13.5" thickBot="1">
      <c r="A24" s="5"/>
      <c r="B24" s="6">
        <v>1981</v>
      </c>
      <c r="C24" s="6">
        <v>1987</v>
      </c>
      <c r="D24" s="6">
        <v>1993</v>
      </c>
      <c r="E24" s="6">
        <v>1999</v>
      </c>
      <c r="F24" s="6">
        <v>2002</v>
      </c>
      <c r="N24" s="20" t="s">
        <v>11</v>
      </c>
      <c r="O24" s="21" t="s">
        <v>12</v>
      </c>
    </row>
    <row r="25" spans="1:15" ht="12.75">
      <c r="A25" s="5" t="s">
        <v>1</v>
      </c>
      <c r="B25" s="6">
        <v>40.4</v>
      </c>
      <c r="C25" s="6">
        <v>28.4</v>
      </c>
      <c r="D25" s="6">
        <v>26.3</v>
      </c>
      <c r="E25" s="6">
        <v>21.8</v>
      </c>
      <c r="F25" s="6">
        <v>19.4</v>
      </c>
      <c r="N25" s="15">
        <v>26</v>
      </c>
      <c r="O25" s="18">
        <f>-0.9959*N25+51.354</f>
        <v>25.4606</v>
      </c>
    </row>
    <row r="26" spans="1:15" ht="13.5" thickBot="1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  <c r="N26" s="16">
        <v>31</v>
      </c>
      <c r="O26" s="19">
        <f>-0.9959*N26+51.354</f>
        <v>20.481099999999998</v>
      </c>
    </row>
    <row r="27" spans="1:15" ht="13.5" thickBot="1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  <c r="N27" s="2"/>
      <c r="O27" s="2"/>
    </row>
    <row r="28" spans="1:15" ht="13.5" thickBot="1">
      <c r="A28" s="5" t="s">
        <v>4</v>
      </c>
      <c r="B28" s="6">
        <v>57.7</v>
      </c>
      <c r="C28" s="6">
        <v>28</v>
      </c>
      <c r="D28" s="6">
        <v>24.9</v>
      </c>
      <c r="E28" s="6">
        <v>15.7</v>
      </c>
      <c r="F28" s="6">
        <v>11.6</v>
      </c>
      <c r="N28" s="13" t="s">
        <v>10</v>
      </c>
      <c r="O28" s="14"/>
    </row>
    <row r="29" spans="1:15" ht="12.75">
      <c r="A29" s="5" t="s">
        <v>5</v>
      </c>
      <c r="B29" s="6">
        <v>9.7</v>
      </c>
      <c r="C29" s="6">
        <v>10.9</v>
      </c>
      <c r="D29" s="6">
        <v>11.3</v>
      </c>
      <c r="E29" s="6">
        <v>10.5</v>
      </c>
      <c r="F29" s="6">
        <v>8.9</v>
      </c>
      <c r="N29" s="13" t="s">
        <v>11</v>
      </c>
      <c r="O29" s="17" t="s">
        <v>12</v>
      </c>
    </row>
    <row r="30" spans="1:15" ht="12.75">
      <c r="A30" s="5" t="s">
        <v>6</v>
      </c>
      <c r="B30" s="6">
        <v>0.7</v>
      </c>
      <c r="C30" s="6">
        <v>0.4</v>
      </c>
      <c r="D30" s="6">
        <v>3.7</v>
      </c>
      <c r="E30" s="6">
        <v>6.3</v>
      </c>
      <c r="F30" s="6">
        <v>2.1</v>
      </c>
      <c r="N30" s="15">
        <v>26</v>
      </c>
      <c r="O30" s="18">
        <f>0.0795*N30+43.514</f>
        <v>45.581</v>
      </c>
    </row>
    <row r="31" spans="1:15" ht="13.5" thickBot="1">
      <c r="A31" s="5" t="s">
        <v>7</v>
      </c>
      <c r="B31" s="6">
        <v>5.1</v>
      </c>
      <c r="C31" s="6">
        <v>3.2</v>
      </c>
      <c r="D31" s="6">
        <v>1.6</v>
      </c>
      <c r="E31" s="6">
        <v>2.6</v>
      </c>
      <c r="F31" s="6">
        <v>1.6</v>
      </c>
      <c r="N31" s="16">
        <v>31</v>
      </c>
      <c r="O31" s="19">
        <f>0.0795*N31+43.514</f>
        <v>45.978500000000004</v>
      </c>
    </row>
    <row r="32" spans="1:6" ht="12.75">
      <c r="A32" s="5" t="s">
        <v>8</v>
      </c>
      <c r="B32" s="6">
        <v>63.8</v>
      </c>
      <c r="C32" s="6">
        <v>28.5</v>
      </c>
      <c r="D32" s="6">
        <v>28.4</v>
      </c>
      <c r="E32" s="6">
        <v>17.8</v>
      </c>
      <c r="F32" s="6">
        <v>14</v>
      </c>
    </row>
    <row r="33" spans="1:6" ht="12.75">
      <c r="A33" s="5" t="s">
        <v>9</v>
      </c>
      <c r="B33" s="6">
        <v>31.7</v>
      </c>
      <c r="C33" s="6">
        <v>28.4</v>
      </c>
      <c r="D33" s="6">
        <v>25.6</v>
      </c>
      <c r="E33" s="6">
        <v>23.1</v>
      </c>
      <c r="F33" s="6">
        <v>21.1</v>
      </c>
    </row>
    <row r="40" spans="1:6" ht="13.5" thickBot="1">
      <c r="A40" s="3" t="s">
        <v>0</v>
      </c>
      <c r="B40" s="4">
        <v>0</v>
      </c>
      <c r="C40" s="4">
        <v>6</v>
      </c>
      <c r="D40" s="4">
        <v>12</v>
      </c>
      <c r="E40" s="4">
        <v>18</v>
      </c>
      <c r="F40" s="4">
        <v>21</v>
      </c>
    </row>
    <row r="41" spans="1:15" ht="13.5" thickBot="1">
      <c r="A41" s="5"/>
      <c r="B41" s="6">
        <v>1981</v>
      </c>
      <c r="C41" s="6">
        <v>1987</v>
      </c>
      <c r="D41" s="6">
        <v>1993</v>
      </c>
      <c r="E41" s="6">
        <v>1999</v>
      </c>
      <c r="F41" s="6">
        <v>2002</v>
      </c>
      <c r="N41" s="13" t="s">
        <v>2</v>
      </c>
      <c r="O41" s="14"/>
    </row>
    <row r="42" spans="1:15" ht="13.5" thickBot="1">
      <c r="A42" s="5" t="s">
        <v>1</v>
      </c>
      <c r="B42" s="6">
        <v>66.7</v>
      </c>
      <c r="C42" s="6">
        <v>60.1</v>
      </c>
      <c r="D42" s="6">
        <v>60.2</v>
      </c>
      <c r="E42" s="6">
        <v>54.4</v>
      </c>
      <c r="F42" s="6">
        <v>50</v>
      </c>
      <c r="N42" s="20" t="s">
        <v>11</v>
      </c>
      <c r="O42" s="21" t="s">
        <v>12</v>
      </c>
    </row>
    <row r="43" spans="1:15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  <c r="N43" s="15">
        <v>26</v>
      </c>
      <c r="O43" s="18">
        <f>-0.5798*N43+89.839</f>
        <v>74.7642</v>
      </c>
    </row>
    <row r="44" spans="1:15" ht="13.5" thickBot="1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  <c r="N44" s="16">
        <v>31</v>
      </c>
      <c r="O44" s="19">
        <f>-0.5798*N44+89.839</f>
        <v>71.8652</v>
      </c>
    </row>
    <row r="45" spans="1:15" ht="13.5" thickBot="1">
      <c r="A45" s="5" t="s">
        <v>4</v>
      </c>
      <c r="B45" s="6">
        <v>84.8</v>
      </c>
      <c r="C45" s="6">
        <v>67.7</v>
      </c>
      <c r="D45" s="6">
        <v>64.8</v>
      </c>
      <c r="E45" s="6">
        <v>50.3</v>
      </c>
      <c r="F45" s="6">
        <v>40.7</v>
      </c>
      <c r="N45" s="2"/>
      <c r="O45" s="2"/>
    </row>
    <row r="46" spans="1:15" ht="13.5" thickBot="1">
      <c r="A46" s="5" t="s">
        <v>5</v>
      </c>
      <c r="B46" s="6">
        <v>26.9</v>
      </c>
      <c r="C46" s="6">
        <v>27.8</v>
      </c>
      <c r="D46" s="6">
        <v>29.5</v>
      </c>
      <c r="E46" s="6">
        <v>25.1</v>
      </c>
      <c r="F46" s="6">
        <v>23.4</v>
      </c>
      <c r="N46" s="13" t="s">
        <v>10</v>
      </c>
      <c r="O46" s="14"/>
    </row>
    <row r="47" spans="1:15" ht="13.5" thickBot="1">
      <c r="A47" s="5" t="s">
        <v>6</v>
      </c>
      <c r="B47" s="6">
        <v>4.7</v>
      </c>
      <c r="C47" s="6">
        <v>3.3</v>
      </c>
      <c r="D47" s="6">
        <v>17.2</v>
      </c>
      <c r="E47" s="6">
        <v>23.8</v>
      </c>
      <c r="F47" s="6">
        <v>16.1</v>
      </c>
      <c r="N47" s="20" t="s">
        <v>11</v>
      </c>
      <c r="O47" s="21" t="s">
        <v>12</v>
      </c>
    </row>
    <row r="48" spans="1:15" ht="12.75">
      <c r="A48" s="5" t="s">
        <v>7</v>
      </c>
      <c r="B48" s="6">
        <v>28.9</v>
      </c>
      <c r="C48" s="6">
        <v>24.2</v>
      </c>
      <c r="D48" s="6">
        <v>20.2</v>
      </c>
      <c r="E48" s="6">
        <v>24.3</v>
      </c>
      <c r="F48" s="6">
        <v>19.8</v>
      </c>
      <c r="N48" s="15">
        <v>26</v>
      </c>
      <c r="O48" s="18">
        <f>0.0661*N48+74.247</f>
        <v>75.9656</v>
      </c>
    </row>
    <row r="49" spans="1:15" ht="13.5" thickBot="1">
      <c r="A49" s="5" t="s">
        <v>8</v>
      </c>
      <c r="B49" s="6">
        <v>88.1</v>
      </c>
      <c r="C49" s="6">
        <v>67.4</v>
      </c>
      <c r="D49" s="6">
        <v>68.1</v>
      </c>
      <c r="E49" s="6">
        <v>50.1</v>
      </c>
      <c r="F49" s="6">
        <v>41.6</v>
      </c>
      <c r="N49" s="16">
        <v>31</v>
      </c>
      <c r="O49" s="19">
        <f>0.0661*N49+74.247</f>
        <v>76.2961</v>
      </c>
    </row>
    <row r="50" spans="1:6" ht="12.75">
      <c r="A50" s="5" t="s">
        <v>9</v>
      </c>
      <c r="B50" s="6">
        <v>58.8</v>
      </c>
      <c r="C50" s="6">
        <v>57.5</v>
      </c>
      <c r="D50" s="6">
        <v>57.4</v>
      </c>
      <c r="E50" s="6">
        <v>55.8</v>
      </c>
      <c r="F50" s="6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2010-04-19T13:35:07Z</dcterms:modified>
  <cp:category/>
  <cp:version/>
  <cp:contentType/>
  <cp:contentStatus/>
</cp:coreProperties>
</file>