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wncloud\2023_24\diverses\"/>
    </mc:Choice>
  </mc:AlternateContent>
  <xr:revisionPtr revIDLastSave="0" documentId="13_ncr:1_{912C9463-4A78-4074-8A84-6B4DD1323000}" xr6:coauthVersionLast="47" xr6:coauthVersionMax="47" xr10:uidLastSave="{00000000-0000-0000-0000-000000000000}"/>
  <bookViews>
    <workbookView xWindow="-25320" yWindow="7035" windowWidth="25440" windowHeight="15990" tabRatio="286" xr2:uid="{00000000-000D-0000-FFFF-FFFF00000000}"/>
  </bookViews>
  <sheets>
    <sheet name="Griglia Valutazio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J45" i="1"/>
  <c r="J38" i="1"/>
  <c r="S29" i="1"/>
  <c r="R29" i="1"/>
  <c r="Q29" i="1"/>
  <c r="P29" i="1"/>
  <c r="O29" i="1"/>
  <c r="N29" i="1"/>
  <c r="M29" i="1"/>
  <c r="L29" i="1"/>
  <c r="R24" i="1"/>
  <c r="Q24" i="1"/>
  <c r="P24" i="1"/>
  <c r="O24" i="1"/>
  <c r="N24" i="1"/>
  <c r="M24" i="1"/>
  <c r="L24" i="1"/>
  <c r="T18" i="1"/>
  <c r="S18" i="1"/>
  <c r="R18" i="1"/>
  <c r="Q18" i="1"/>
  <c r="P18" i="1"/>
  <c r="O18" i="1"/>
  <c r="N18" i="1"/>
  <c r="M18" i="1"/>
  <c r="L18" i="1"/>
  <c r="Q14" i="1"/>
  <c r="P14" i="1"/>
  <c r="O14" i="1"/>
  <c r="N14" i="1"/>
  <c r="M14" i="1"/>
  <c r="L14" i="1"/>
  <c r="J30" i="1" l="1"/>
  <c r="J15" i="1"/>
  <c r="J19" i="1"/>
  <c r="J25" i="1"/>
  <c r="J31" i="1" l="1"/>
  <c r="J46" i="1"/>
  <c r="J48" i="1" s="1"/>
  <c r="J20" i="1"/>
</calcChain>
</file>

<file path=xl/sharedStrings.xml><?xml version="1.0" encoding="utf-8"?>
<sst xmlns="http://schemas.openxmlformats.org/spreadsheetml/2006/main" count="74" uniqueCount="40">
  <si>
    <t xml:space="preserve">PROVA SCRITTA DI ITALIANO LINGUA SECONDA NELL'AMBITO 
DELL'ESAME DI STATO AL TERMINE DELLA SCUOLA SECONDARIA DI PRIMO GRADO 
</t>
  </si>
  <si>
    <t>scuola secondaria di 1° grado</t>
  </si>
  <si>
    <t>anno scolastico</t>
  </si>
  <si>
    <t>Classe</t>
  </si>
  <si>
    <t>Istituto scolastico</t>
  </si>
  <si>
    <t>Ascolto</t>
  </si>
  <si>
    <t>Prima esercitazione di ascolto - sei quesiti scelta multipla (punteggio massimo: 12 Punti)</t>
  </si>
  <si>
    <t>domanda 1</t>
  </si>
  <si>
    <t>domanda 2</t>
  </si>
  <si>
    <t>domanda 3</t>
  </si>
  <si>
    <t>domanda 4</t>
  </si>
  <si>
    <t>domanda 5</t>
  </si>
  <si>
    <t>domanda 6</t>
  </si>
  <si>
    <t>punteggio</t>
  </si>
  <si>
    <t>Seconda esercitazione di ascolto - test vero/falso - nove affermazioni (punteggio massimo: 18 punti)</t>
  </si>
  <si>
    <t>domanda 7</t>
  </si>
  <si>
    <t>domanda 8</t>
  </si>
  <si>
    <t>domanda 9</t>
  </si>
  <si>
    <t>Punteggio totale delle esercitazioni di ascolto</t>
  </si>
  <si>
    <t>Lettura</t>
  </si>
  <si>
    <t>Prima esercitazione di lettura - sette quesiti scelta multipla (punteggio massimo: 14 punti)</t>
  </si>
  <si>
    <t xml:space="preserve"> </t>
  </si>
  <si>
    <t>Seconda esercitazione di lettura - otto abbinamenti (punteggio massimo: 16 punti)</t>
  </si>
  <si>
    <t>Punteggio totale delle esercitazioni di lettura</t>
  </si>
  <si>
    <t>Prima esercitazione di scrittura (punteggio massimo: 20 punti)</t>
  </si>
  <si>
    <t>Contenuto</t>
  </si>
  <si>
    <t>Completezza, efficacia comunicativa, originalità</t>
  </si>
  <si>
    <t>Struttura</t>
  </si>
  <si>
    <t>Rispetto del genere testuale, coerenza, coesione</t>
  </si>
  <si>
    <t>Aspetti lessicali</t>
  </si>
  <si>
    <t>Pertinenza, ricchezza</t>
  </si>
  <si>
    <t>Aspetti 
formali</t>
  </si>
  <si>
    <t>Morfologia, sintassi, ortografia e punteggiatura</t>
  </si>
  <si>
    <t>Punteggio totale prima esercitazione di scrittura</t>
  </si>
  <si>
    <t>Punteggio totale seconda esercitazione di scrittura</t>
  </si>
  <si>
    <t>Punteggio totale</t>
  </si>
  <si>
    <t>Voto finale</t>
  </si>
  <si>
    <t>Seconda esercitazione di scrittura (punteggio massimo: 20 punti)</t>
  </si>
  <si>
    <t>cognome e nome dell'alunna/alunno</t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</si>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</sst>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left" vertical="center"/>
      <protection locked="0"/>
    </xf>
    <xf numFmtId="0" fontId="6" fillId="4" borderId="13" xfId="0" applyFont="1" applyFill="1" applyBorder="1" applyAlignment="1">
      <alignment vertical="center"/>
    </xf>
    <xf numFmtId="0" fontId="7" fillId="4" borderId="10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16" xfId="0" applyFill="1" applyBorder="1" applyAlignment="1">
      <alignment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3" borderId="4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4" borderId="1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9" fillId="5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0" fillId="6" borderId="2" xfId="0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1" fillId="6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9" fillId="6" borderId="4" xfId="0" applyFont="1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11" fillId="6" borderId="4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0" fontId="9" fillId="7" borderId="4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3" fillId="6" borderId="1" xfId="0" applyFont="1" applyFill="1" applyBorder="1" applyAlignment="1">
      <alignment vertical="center"/>
    </xf>
    <xf numFmtId="0" fontId="13" fillId="6" borderId="2" xfId="0" applyFont="1" applyFill="1" applyBorder="1" applyAlignment="1">
      <alignment vertical="center"/>
    </xf>
    <xf numFmtId="0" fontId="8" fillId="2" borderId="4" xfId="0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4" fontId="12" fillId="6" borderId="4" xfId="0" applyNumberFormat="1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0" fillId="3" borderId="12" xfId="0" applyFill="1" applyBorder="1" applyAlignment="1">
      <alignment horizontal="center" vertical="center"/>
    </xf>
    <xf numFmtId="0" fontId="0" fillId="2" borderId="8" xfId="0" applyFill="1" applyBorder="1" applyAlignment="1" applyProtection="1">
      <alignment horizontal="right" vertical="center"/>
      <protection locked="0" hidden="1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2" borderId="5" xfId="0" applyFill="1" applyBorder="1" applyAlignment="1" applyProtection="1">
      <alignment horizontal="center" vertical="center"/>
      <protection locked="0" hidden="1"/>
    </xf>
    <xf numFmtId="0" fontId="0" fillId="2" borderId="6" xfId="0" applyFill="1" applyBorder="1" applyAlignment="1" applyProtection="1">
      <alignment horizontal="center" vertical="center"/>
      <protection locked="0" hidden="1"/>
    </xf>
    <xf numFmtId="0" fontId="0" fillId="2" borderId="7" xfId="0" applyFill="1" applyBorder="1" applyAlignment="1" applyProtection="1">
      <alignment horizontal="center" vertical="center"/>
      <protection locked="0" hidden="1"/>
    </xf>
    <xf numFmtId="0" fontId="0" fillId="2" borderId="5" xfId="0" applyFill="1" applyBorder="1" applyAlignment="1" applyProtection="1">
      <alignment horizontal="left" vertical="center"/>
      <protection locked="0" hidden="1"/>
    </xf>
    <xf numFmtId="0" fontId="0" fillId="2" borderId="6" xfId="0" applyFill="1" applyBorder="1" applyAlignment="1" applyProtection="1">
      <alignment horizontal="left" vertical="center"/>
      <protection locked="0" hidden="1"/>
    </xf>
    <xf numFmtId="0" fontId="0" fillId="2" borderId="7" xfId="0" applyFill="1" applyBorder="1" applyAlignment="1" applyProtection="1">
      <alignment horizontal="left" vertical="center"/>
      <protection locked="0" hidden="1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/>
    </xf>
    <xf numFmtId="0" fontId="9" fillId="7" borderId="2" xfId="0" applyFont="1" applyFill="1" applyBorder="1" applyAlignment="1">
      <alignment horizontal="left" vertical="center"/>
    </xf>
    <xf numFmtId="0" fontId="9" fillId="7" borderId="3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L15" lockText="1"/>
</file>

<file path=xl/ctrlProps/ctrlProp10.xml><?xml version="1.0" encoding="utf-8"?>
<formControlPr xmlns="http://schemas.microsoft.com/office/spreadsheetml/2009/9/main" objectType="CheckBox" fmlaLink="P19" lockText="1"/>
</file>

<file path=xl/ctrlProps/ctrlProp11.xml><?xml version="1.0" encoding="utf-8"?>
<formControlPr xmlns="http://schemas.microsoft.com/office/spreadsheetml/2009/9/main" objectType="CheckBox" fmlaLink="R19" lockText="1"/>
</file>

<file path=xl/ctrlProps/ctrlProp12.xml><?xml version="1.0" encoding="utf-8"?>
<formControlPr xmlns="http://schemas.microsoft.com/office/spreadsheetml/2009/9/main" objectType="CheckBox" fmlaLink="S19" lockText="1"/>
</file>

<file path=xl/ctrlProps/ctrlProp13.xml><?xml version="1.0" encoding="utf-8"?>
<formControlPr xmlns="http://schemas.microsoft.com/office/spreadsheetml/2009/9/main" objectType="CheckBox" fmlaLink="T19" lockText="1"/>
</file>

<file path=xl/ctrlProps/ctrlProp14.xml><?xml version="1.0" encoding="utf-8"?>
<formControlPr xmlns="http://schemas.microsoft.com/office/spreadsheetml/2009/9/main" objectType="CheckBox" fmlaLink="L25" lockText="1"/>
</file>

<file path=xl/ctrlProps/ctrlProp15.xml><?xml version="1.0" encoding="utf-8"?>
<formControlPr xmlns="http://schemas.microsoft.com/office/spreadsheetml/2009/9/main" objectType="CheckBox" fmlaLink="M25" lockText="1"/>
</file>

<file path=xl/ctrlProps/ctrlProp16.xml><?xml version="1.0" encoding="utf-8"?>
<formControlPr xmlns="http://schemas.microsoft.com/office/spreadsheetml/2009/9/main" objectType="CheckBox" fmlaLink="N25" lockText="1"/>
</file>

<file path=xl/ctrlProps/ctrlProp17.xml><?xml version="1.0" encoding="utf-8"?>
<formControlPr xmlns="http://schemas.microsoft.com/office/spreadsheetml/2009/9/main" objectType="CheckBox" fmlaLink="O25" lockText="1"/>
</file>

<file path=xl/ctrlProps/ctrlProp18.xml><?xml version="1.0" encoding="utf-8"?>
<formControlPr xmlns="http://schemas.microsoft.com/office/spreadsheetml/2009/9/main" objectType="CheckBox" fmlaLink="P25" lockText="1"/>
</file>

<file path=xl/ctrlProps/ctrlProp19.xml><?xml version="1.0" encoding="utf-8"?>
<formControlPr xmlns="http://schemas.microsoft.com/office/spreadsheetml/2009/9/main" objectType="CheckBox" fmlaLink="Q25" lockText="1"/>
</file>

<file path=xl/ctrlProps/ctrlProp2.xml><?xml version="1.0" encoding="utf-8"?>
<formControlPr xmlns="http://schemas.microsoft.com/office/spreadsheetml/2009/9/main" objectType="CheckBox" fmlaLink="M15" lockText="1"/>
</file>

<file path=xl/ctrlProps/ctrlProp20.xml><?xml version="1.0" encoding="utf-8"?>
<formControlPr xmlns="http://schemas.microsoft.com/office/spreadsheetml/2009/9/main" objectType="CheckBox" fmlaLink="R25" lockText="1"/>
</file>

<file path=xl/ctrlProps/ctrlProp21.xml><?xml version="1.0" encoding="utf-8"?>
<formControlPr xmlns="http://schemas.microsoft.com/office/spreadsheetml/2009/9/main" objectType="CheckBox" fmlaLink="Q30" lockText="1"/>
</file>

<file path=xl/ctrlProps/ctrlProp22.xml><?xml version="1.0" encoding="utf-8"?>
<formControlPr xmlns="http://schemas.microsoft.com/office/spreadsheetml/2009/9/main" objectType="CheckBox" fmlaLink="N30" lockText="1"/>
</file>

<file path=xl/ctrlProps/ctrlProp23.xml><?xml version="1.0" encoding="utf-8"?>
<formControlPr xmlns="http://schemas.microsoft.com/office/spreadsheetml/2009/9/main" objectType="CheckBox" fmlaLink="O30" lockText="1"/>
</file>

<file path=xl/ctrlProps/ctrlProp24.xml><?xml version="1.0" encoding="utf-8"?>
<formControlPr xmlns="http://schemas.microsoft.com/office/spreadsheetml/2009/9/main" objectType="CheckBox" fmlaLink="P30" lockText="1"/>
</file>

<file path=xl/ctrlProps/ctrlProp25.xml><?xml version="1.0" encoding="utf-8"?>
<formControlPr xmlns="http://schemas.microsoft.com/office/spreadsheetml/2009/9/main" objectType="CheckBox" fmlaLink="R30" lockText="1"/>
</file>

<file path=xl/ctrlProps/ctrlProp26.xml><?xml version="1.0" encoding="utf-8"?>
<formControlPr xmlns="http://schemas.microsoft.com/office/spreadsheetml/2009/9/main" objectType="CheckBox" fmlaLink="S30" lockText="1"/>
</file>

<file path=xl/ctrlProps/ctrlProp27.xml><?xml version="1.0" encoding="utf-8"?>
<formControlPr xmlns="http://schemas.microsoft.com/office/spreadsheetml/2009/9/main" objectType="CheckBox" fmlaLink="M30" lockText="1"/>
</file>

<file path=xl/ctrlProps/ctrlProp28.xml><?xml version="1.0" encoding="utf-8"?>
<formControlPr xmlns="http://schemas.microsoft.com/office/spreadsheetml/2009/9/main" objectType="CheckBox" fmlaLink="L30" lockText="1"/>
</file>

<file path=xl/ctrlProps/ctrlProp29.xml><?xml version="1.0" encoding="utf-8"?>
<formControlPr xmlns="http://schemas.microsoft.com/office/spreadsheetml/2009/9/main" objectType="CheckBox" fmlaLink="L19" lockText="1"/>
</file>

<file path=xl/ctrlProps/ctrlProp3.xml><?xml version="1.0" encoding="utf-8"?>
<formControlPr xmlns="http://schemas.microsoft.com/office/spreadsheetml/2009/9/main" objectType="CheckBox" fmlaLink="N15" lockText="1"/>
</file>

<file path=xl/ctrlProps/ctrlProp30.xml><?xml version="1.0" encoding="utf-8"?>
<formControlPr xmlns="http://schemas.microsoft.com/office/spreadsheetml/2009/9/main" objectType="CheckBox" fmlaLink="$M$19" lockText="1"/>
</file>

<file path=xl/ctrlProps/ctrlProp4.xml><?xml version="1.0" encoding="utf-8"?>
<formControlPr xmlns="http://schemas.microsoft.com/office/spreadsheetml/2009/9/main" objectType="CheckBox" fmlaLink="O15" lockText="1"/>
</file>

<file path=xl/ctrlProps/ctrlProp5.xml><?xml version="1.0" encoding="utf-8"?>
<formControlPr xmlns="http://schemas.microsoft.com/office/spreadsheetml/2009/9/main" objectType="CheckBox" fmlaLink="P15" lockText="1"/>
</file>

<file path=xl/ctrlProps/ctrlProp6.xml><?xml version="1.0" encoding="utf-8"?>
<formControlPr xmlns="http://schemas.microsoft.com/office/spreadsheetml/2009/9/main" objectType="CheckBox" fmlaLink="Q15" lockText="1"/>
</file>

<file path=xl/ctrlProps/ctrlProp7.xml><?xml version="1.0" encoding="utf-8"?>
<formControlPr xmlns="http://schemas.microsoft.com/office/spreadsheetml/2009/9/main" objectType="CheckBox" fmlaLink="Q19" lockText="1"/>
</file>

<file path=xl/ctrlProps/ctrlProp8.xml><?xml version="1.0" encoding="utf-8"?>
<formControlPr xmlns="http://schemas.microsoft.com/office/spreadsheetml/2009/9/main" objectType="CheckBox" fmlaLink="N19" lockText="1"/>
</file>

<file path=xl/ctrlProps/ctrlProp9.xml><?xml version="1.0" encoding="utf-8"?>
<formControlPr xmlns="http://schemas.microsoft.com/office/spreadsheetml/2009/9/main" objectType="CheckBox" fmlaLink="O19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14</xdr:row>
          <xdr:rowOff>38100</xdr:rowOff>
        </xdr:from>
        <xdr:to>
          <xdr:col>0</xdr:col>
          <xdr:colOff>542925</xdr:colOff>
          <xdr:row>14</xdr:row>
          <xdr:rowOff>276225</xdr:rowOff>
        </xdr:to>
        <xdr:sp macro="" textlink="">
          <xdr:nvSpPr>
            <xdr:cNvPr id="1025" name="Check Box 35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14</xdr:row>
          <xdr:rowOff>47625</xdr:rowOff>
        </xdr:from>
        <xdr:to>
          <xdr:col>1</xdr:col>
          <xdr:colOff>542925</xdr:colOff>
          <xdr:row>14</xdr:row>
          <xdr:rowOff>276225</xdr:rowOff>
        </xdr:to>
        <xdr:sp macro="" textlink="">
          <xdr:nvSpPr>
            <xdr:cNvPr id="1026" name="Check Box 40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14</xdr:row>
          <xdr:rowOff>47625</xdr:rowOff>
        </xdr:from>
        <xdr:to>
          <xdr:col>2</xdr:col>
          <xdr:colOff>542925</xdr:colOff>
          <xdr:row>14</xdr:row>
          <xdr:rowOff>276225</xdr:rowOff>
        </xdr:to>
        <xdr:sp macro="" textlink="">
          <xdr:nvSpPr>
            <xdr:cNvPr id="1027" name="Check Box 4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14</xdr:row>
          <xdr:rowOff>47625</xdr:rowOff>
        </xdr:from>
        <xdr:to>
          <xdr:col>3</xdr:col>
          <xdr:colOff>542925</xdr:colOff>
          <xdr:row>14</xdr:row>
          <xdr:rowOff>276225</xdr:rowOff>
        </xdr:to>
        <xdr:sp macro="" textlink="">
          <xdr:nvSpPr>
            <xdr:cNvPr id="1028" name="Check Box 4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14</xdr:row>
          <xdr:rowOff>47625</xdr:rowOff>
        </xdr:from>
        <xdr:to>
          <xdr:col>4</xdr:col>
          <xdr:colOff>542925</xdr:colOff>
          <xdr:row>14</xdr:row>
          <xdr:rowOff>276225</xdr:rowOff>
        </xdr:to>
        <xdr:sp macro="" textlink="">
          <xdr:nvSpPr>
            <xdr:cNvPr id="1029" name="Check Box 43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14</xdr:row>
          <xdr:rowOff>47625</xdr:rowOff>
        </xdr:from>
        <xdr:to>
          <xdr:col>5</xdr:col>
          <xdr:colOff>542925</xdr:colOff>
          <xdr:row>14</xdr:row>
          <xdr:rowOff>276225</xdr:rowOff>
        </xdr:to>
        <xdr:sp macro="" textlink="">
          <xdr:nvSpPr>
            <xdr:cNvPr id="1030" name="Check Box 44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18</xdr:row>
          <xdr:rowOff>66675</xdr:rowOff>
        </xdr:from>
        <xdr:to>
          <xdr:col>5</xdr:col>
          <xdr:colOff>542925</xdr:colOff>
          <xdr:row>18</xdr:row>
          <xdr:rowOff>295275</xdr:rowOff>
        </xdr:to>
        <xdr:sp macro="" textlink="">
          <xdr:nvSpPr>
            <xdr:cNvPr id="1031" name="Check Box 45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18</xdr:row>
          <xdr:rowOff>47625</xdr:rowOff>
        </xdr:from>
        <xdr:to>
          <xdr:col>2</xdr:col>
          <xdr:colOff>542925</xdr:colOff>
          <xdr:row>18</xdr:row>
          <xdr:rowOff>276225</xdr:rowOff>
        </xdr:to>
        <xdr:sp macro="" textlink="">
          <xdr:nvSpPr>
            <xdr:cNvPr id="1032" name="Check Box 47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18</xdr:row>
          <xdr:rowOff>47625</xdr:rowOff>
        </xdr:from>
        <xdr:to>
          <xdr:col>3</xdr:col>
          <xdr:colOff>542925</xdr:colOff>
          <xdr:row>18</xdr:row>
          <xdr:rowOff>276225</xdr:rowOff>
        </xdr:to>
        <xdr:sp macro="" textlink="">
          <xdr:nvSpPr>
            <xdr:cNvPr id="1033" name="Check Box 48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18</xdr:row>
          <xdr:rowOff>47625</xdr:rowOff>
        </xdr:from>
        <xdr:to>
          <xdr:col>4</xdr:col>
          <xdr:colOff>542925</xdr:colOff>
          <xdr:row>18</xdr:row>
          <xdr:rowOff>276225</xdr:rowOff>
        </xdr:to>
        <xdr:sp macro="" textlink="">
          <xdr:nvSpPr>
            <xdr:cNvPr id="1034" name="Check Box 49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18</xdr:row>
          <xdr:rowOff>47625</xdr:rowOff>
        </xdr:from>
        <xdr:to>
          <xdr:col>6</xdr:col>
          <xdr:colOff>542925</xdr:colOff>
          <xdr:row>18</xdr:row>
          <xdr:rowOff>276225</xdr:rowOff>
        </xdr:to>
        <xdr:sp macro="" textlink="">
          <xdr:nvSpPr>
            <xdr:cNvPr id="1035" name="Check Box 5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18</xdr:row>
          <xdr:rowOff>47625</xdr:rowOff>
        </xdr:from>
        <xdr:to>
          <xdr:col>7</xdr:col>
          <xdr:colOff>542925</xdr:colOff>
          <xdr:row>18</xdr:row>
          <xdr:rowOff>276225</xdr:rowOff>
        </xdr:to>
        <xdr:sp macro="" textlink="">
          <xdr:nvSpPr>
            <xdr:cNvPr id="1036" name="Check Box 5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18</xdr:row>
          <xdr:rowOff>47625</xdr:rowOff>
        </xdr:from>
        <xdr:to>
          <xdr:col>8</xdr:col>
          <xdr:colOff>523875</xdr:colOff>
          <xdr:row>18</xdr:row>
          <xdr:rowOff>276225</xdr:rowOff>
        </xdr:to>
        <xdr:sp macro="" textlink="">
          <xdr:nvSpPr>
            <xdr:cNvPr id="1037" name="Check Box 5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24</xdr:row>
          <xdr:rowOff>47625</xdr:rowOff>
        </xdr:from>
        <xdr:to>
          <xdr:col>0</xdr:col>
          <xdr:colOff>542925</xdr:colOff>
          <xdr:row>24</xdr:row>
          <xdr:rowOff>276225</xdr:rowOff>
        </xdr:to>
        <xdr:sp macro="" textlink="">
          <xdr:nvSpPr>
            <xdr:cNvPr id="1038" name="Check Box 5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24</xdr:row>
          <xdr:rowOff>47625</xdr:rowOff>
        </xdr:from>
        <xdr:to>
          <xdr:col>1</xdr:col>
          <xdr:colOff>542925</xdr:colOff>
          <xdr:row>24</xdr:row>
          <xdr:rowOff>276225</xdr:rowOff>
        </xdr:to>
        <xdr:sp macro="" textlink="">
          <xdr:nvSpPr>
            <xdr:cNvPr id="1039" name="Check Box 5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24</xdr:row>
          <xdr:rowOff>47625</xdr:rowOff>
        </xdr:from>
        <xdr:to>
          <xdr:col>2</xdr:col>
          <xdr:colOff>542925</xdr:colOff>
          <xdr:row>24</xdr:row>
          <xdr:rowOff>276225</xdr:rowOff>
        </xdr:to>
        <xdr:sp macro="" textlink="">
          <xdr:nvSpPr>
            <xdr:cNvPr id="1040" name="Check Box 5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24</xdr:row>
          <xdr:rowOff>47625</xdr:rowOff>
        </xdr:from>
        <xdr:to>
          <xdr:col>3</xdr:col>
          <xdr:colOff>542925</xdr:colOff>
          <xdr:row>24</xdr:row>
          <xdr:rowOff>276225</xdr:rowOff>
        </xdr:to>
        <xdr:sp macro="" textlink="">
          <xdr:nvSpPr>
            <xdr:cNvPr id="1041" name="Check Box 5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24</xdr:row>
          <xdr:rowOff>47625</xdr:rowOff>
        </xdr:from>
        <xdr:to>
          <xdr:col>4</xdr:col>
          <xdr:colOff>542925</xdr:colOff>
          <xdr:row>24</xdr:row>
          <xdr:rowOff>276225</xdr:rowOff>
        </xdr:to>
        <xdr:sp macro="" textlink="">
          <xdr:nvSpPr>
            <xdr:cNvPr id="1042" name="Check Box 5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24</xdr:row>
          <xdr:rowOff>47625</xdr:rowOff>
        </xdr:from>
        <xdr:to>
          <xdr:col>5</xdr:col>
          <xdr:colOff>542925</xdr:colOff>
          <xdr:row>24</xdr:row>
          <xdr:rowOff>276225</xdr:rowOff>
        </xdr:to>
        <xdr:sp macro="" textlink="">
          <xdr:nvSpPr>
            <xdr:cNvPr id="1043" name="Check Box 5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24</xdr:row>
          <xdr:rowOff>47625</xdr:rowOff>
        </xdr:from>
        <xdr:to>
          <xdr:col>6</xdr:col>
          <xdr:colOff>542925</xdr:colOff>
          <xdr:row>24</xdr:row>
          <xdr:rowOff>276225</xdr:rowOff>
        </xdr:to>
        <xdr:sp macro="" textlink="">
          <xdr:nvSpPr>
            <xdr:cNvPr id="1044" name="Check Box 6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29</xdr:row>
          <xdr:rowOff>38100</xdr:rowOff>
        </xdr:from>
        <xdr:to>
          <xdr:col>5</xdr:col>
          <xdr:colOff>523875</xdr:colOff>
          <xdr:row>29</xdr:row>
          <xdr:rowOff>266700</xdr:rowOff>
        </xdr:to>
        <xdr:sp macro="" textlink="">
          <xdr:nvSpPr>
            <xdr:cNvPr id="1045" name="Check Box 62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29</xdr:row>
          <xdr:rowOff>47625</xdr:rowOff>
        </xdr:from>
        <xdr:to>
          <xdr:col>2</xdr:col>
          <xdr:colOff>542925</xdr:colOff>
          <xdr:row>29</xdr:row>
          <xdr:rowOff>276225</xdr:rowOff>
        </xdr:to>
        <xdr:sp macro="" textlink="">
          <xdr:nvSpPr>
            <xdr:cNvPr id="1046" name="Check Box 63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29</xdr:row>
          <xdr:rowOff>47625</xdr:rowOff>
        </xdr:from>
        <xdr:to>
          <xdr:col>3</xdr:col>
          <xdr:colOff>542925</xdr:colOff>
          <xdr:row>29</xdr:row>
          <xdr:rowOff>276225</xdr:rowOff>
        </xdr:to>
        <xdr:sp macro="" textlink="">
          <xdr:nvSpPr>
            <xdr:cNvPr id="1047" name="Check Box 64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29</xdr:row>
          <xdr:rowOff>47625</xdr:rowOff>
        </xdr:from>
        <xdr:to>
          <xdr:col>4</xdr:col>
          <xdr:colOff>542925</xdr:colOff>
          <xdr:row>29</xdr:row>
          <xdr:rowOff>276225</xdr:rowOff>
        </xdr:to>
        <xdr:sp macro="" textlink="">
          <xdr:nvSpPr>
            <xdr:cNvPr id="1048" name="Check Box 65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29</xdr:row>
          <xdr:rowOff>47625</xdr:rowOff>
        </xdr:from>
        <xdr:to>
          <xdr:col>6</xdr:col>
          <xdr:colOff>542925</xdr:colOff>
          <xdr:row>29</xdr:row>
          <xdr:rowOff>276225</xdr:rowOff>
        </xdr:to>
        <xdr:sp macro="" textlink="">
          <xdr:nvSpPr>
            <xdr:cNvPr id="1049" name="Check Box 67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29</xdr:row>
          <xdr:rowOff>47625</xdr:rowOff>
        </xdr:from>
        <xdr:to>
          <xdr:col>7</xdr:col>
          <xdr:colOff>542925</xdr:colOff>
          <xdr:row>29</xdr:row>
          <xdr:rowOff>276225</xdr:rowOff>
        </xdr:to>
        <xdr:sp macro="" textlink="">
          <xdr:nvSpPr>
            <xdr:cNvPr id="1050" name="Check Box 68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29</xdr:row>
          <xdr:rowOff>38100</xdr:rowOff>
        </xdr:from>
        <xdr:to>
          <xdr:col>1</xdr:col>
          <xdr:colOff>581025</xdr:colOff>
          <xdr:row>29</xdr:row>
          <xdr:rowOff>266700</xdr:rowOff>
        </xdr:to>
        <xdr:sp macro="" textlink="">
          <xdr:nvSpPr>
            <xdr:cNvPr id="1051" name="Check Box 69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29</xdr:row>
          <xdr:rowOff>28575</xdr:rowOff>
        </xdr:from>
        <xdr:to>
          <xdr:col>0</xdr:col>
          <xdr:colOff>600075</xdr:colOff>
          <xdr:row>29</xdr:row>
          <xdr:rowOff>257175</xdr:rowOff>
        </xdr:to>
        <xdr:sp macro="" textlink="">
          <xdr:nvSpPr>
            <xdr:cNvPr id="1052" name="Check Box 70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18</xdr:row>
          <xdr:rowOff>47625</xdr:rowOff>
        </xdr:from>
        <xdr:to>
          <xdr:col>0</xdr:col>
          <xdr:colOff>600075</xdr:colOff>
          <xdr:row>18</xdr:row>
          <xdr:rowOff>276225</xdr:rowOff>
        </xdr:to>
        <xdr:sp macro="" textlink="">
          <xdr:nvSpPr>
            <xdr:cNvPr id="1053" name="Check Box 71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18</xdr:row>
          <xdr:rowOff>38100</xdr:rowOff>
        </xdr:from>
        <xdr:to>
          <xdr:col>1</xdr:col>
          <xdr:colOff>523875</xdr:colOff>
          <xdr:row>18</xdr:row>
          <xdr:rowOff>266700</xdr:rowOff>
        </xdr:to>
        <xdr:sp macro="" textlink="">
          <xdr:nvSpPr>
            <xdr:cNvPr id="1054" name="Check Box 72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6"/>
  <sheetViews>
    <sheetView tabSelected="1" zoomScaleNormal="100" workbookViewId="0">
      <selection activeCell="A10" sqref="A10:D10"/>
    </sheetView>
  </sheetViews>
  <sheetFormatPr baseColWidth="10" defaultColWidth="11.42578125" defaultRowHeight="15" x14ac:dyDescent="0.25"/>
  <cols>
    <col min="1" max="1" width="14" customWidth="1"/>
    <col min="9" max="9" width="14.42578125" customWidth="1"/>
    <col min="12" max="22" width="0" hidden="1" customWidth="1"/>
  </cols>
  <sheetData>
    <row r="1" spans="1:33" ht="36" customHeight="1" x14ac:dyDescent="0.25">
      <c r="A1" s="56" t="str">
        <f>"MODELLO DI GRIGLIA PREDISPOSTO DALL'ISPETTORATO PRESSO LA DIREZIONE PROVINCIALE SCUOLE PRIMARIE E SECONDARIE DI PRIMO E SECONDO GRADO IN LINGU TEDESCA VIA AMBA ALAGI, 10 - BOLZANO - ANNO SCOLASTICO " &amp; F7</f>
        <v>MODELLO DI GRIGLIA PREDISPOSTO DALL'ISPETTORATO PRESSO LA DIREZIONE PROVINCIALE SCUOLE PRIMARIE E SECONDARIE DI PRIMO E SECONDO GRADO IN LINGU TEDESCA VIA AMBA ALAGI, 10 - BOLZANO - ANNO SCOLASTICO 2023/2024</v>
      </c>
      <c r="B1" s="57"/>
      <c r="C1" s="57"/>
      <c r="D1" s="57"/>
      <c r="E1" s="57"/>
      <c r="F1" s="57"/>
      <c r="G1" s="57"/>
      <c r="H1" s="57"/>
      <c r="I1" s="57"/>
      <c r="J1" s="58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5">
      <c r="A6" s="60" t="s">
        <v>1</v>
      </c>
      <c r="B6" s="60"/>
      <c r="C6" s="60"/>
      <c r="D6" s="60"/>
      <c r="E6" s="60"/>
      <c r="F6" s="60"/>
      <c r="G6" s="60"/>
      <c r="H6" s="60"/>
      <c r="I6" s="60"/>
      <c r="J6" s="60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x14ac:dyDescent="0.25">
      <c r="A7" s="54"/>
      <c r="B7" s="54"/>
      <c r="C7" s="54"/>
      <c r="D7" s="61" t="s">
        <v>2</v>
      </c>
      <c r="E7" s="61"/>
      <c r="F7" s="54" t="s">
        <v>39</v>
      </c>
      <c r="G7" s="54"/>
      <c r="H7" s="54"/>
      <c r="I7" s="54"/>
      <c r="J7" s="54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x14ac:dyDescent="0.25">
      <c r="A8" s="2"/>
      <c r="B8" s="2"/>
      <c r="C8" s="2"/>
      <c r="D8" s="4"/>
      <c r="E8" s="4"/>
      <c r="F8" s="5"/>
      <c r="G8" s="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x14ac:dyDescent="0.25">
      <c r="A9" s="62"/>
      <c r="B9" s="63"/>
      <c r="C9" s="63"/>
      <c r="D9" s="64"/>
      <c r="E9" s="53"/>
      <c r="F9" s="65"/>
      <c r="G9" s="66"/>
      <c r="H9" s="66"/>
      <c r="I9" s="66"/>
      <c r="J9" s="6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x14ac:dyDescent="0.25">
      <c r="A10" s="68" t="s">
        <v>38</v>
      </c>
      <c r="B10" s="69"/>
      <c r="C10" s="69"/>
      <c r="D10" s="70"/>
      <c r="E10" s="52" t="s">
        <v>3</v>
      </c>
      <c r="F10" s="68" t="s">
        <v>4</v>
      </c>
      <c r="G10" s="69"/>
      <c r="H10" s="69"/>
      <c r="I10" s="69"/>
      <c r="J10" s="70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ht="18.75" x14ac:dyDescent="0.25">
      <c r="A12" s="6" t="s">
        <v>5</v>
      </c>
      <c r="B12" s="7"/>
      <c r="C12" s="7"/>
      <c r="D12" s="7"/>
      <c r="E12" s="7"/>
      <c r="F12" s="7"/>
      <c r="G12" s="7"/>
      <c r="H12" s="7"/>
      <c r="I12" s="7"/>
      <c r="J12" s="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x14ac:dyDescent="0.25">
      <c r="A13" s="9" t="s">
        <v>6</v>
      </c>
      <c r="B13" s="10"/>
      <c r="C13" s="10"/>
      <c r="D13" s="10"/>
      <c r="E13" s="10"/>
      <c r="F13" s="10"/>
      <c r="G13" s="10"/>
      <c r="H13" s="10"/>
      <c r="I13" s="10"/>
      <c r="J13" s="1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x14ac:dyDescent="0.25">
      <c r="A14" s="12" t="s">
        <v>7</v>
      </c>
      <c r="B14" s="12" t="s">
        <v>8</v>
      </c>
      <c r="C14" s="12" t="s">
        <v>9</v>
      </c>
      <c r="D14" s="12" t="s">
        <v>10</v>
      </c>
      <c r="E14" s="12" t="s">
        <v>11</v>
      </c>
      <c r="F14" s="12" t="s">
        <v>12</v>
      </c>
      <c r="G14" s="13"/>
      <c r="H14" s="13"/>
      <c r="I14" s="13"/>
      <c r="J14" s="12" t="s">
        <v>13</v>
      </c>
      <c r="K14" s="2"/>
      <c r="L14" s="14">
        <f>IF(L15="","",IF(L15=TRUE,2,0))</f>
        <v>0</v>
      </c>
      <c r="M14" s="14">
        <f t="shared" ref="M14:Q14" si="0">IF(M15="","",IF(M15=TRUE,2,0))</f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5"/>
      <c r="S14" s="15"/>
      <c r="T14" s="15"/>
      <c r="U14" s="15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25.5" customHeight="1" x14ac:dyDescent="0.25">
      <c r="A15" s="16"/>
      <c r="B15" s="16"/>
      <c r="C15" s="16"/>
      <c r="D15" s="16"/>
      <c r="E15" s="16"/>
      <c r="F15" s="16"/>
      <c r="G15" s="17"/>
      <c r="H15" s="17"/>
      <c r="I15" s="17"/>
      <c r="J15" s="50">
        <f>SUM(L14:Q14)</f>
        <v>0</v>
      </c>
      <c r="K15" s="2"/>
      <c r="L15" s="14" t="b">
        <v>0</v>
      </c>
      <c r="M15" s="14" t="b">
        <v>0</v>
      </c>
      <c r="N15" s="14" t="b">
        <v>0</v>
      </c>
      <c r="O15" s="14" t="b">
        <v>0</v>
      </c>
      <c r="P15" s="14" t="b">
        <v>0</v>
      </c>
      <c r="Q15" s="14" t="b">
        <v>0</v>
      </c>
      <c r="R15" s="15"/>
      <c r="S15" s="15"/>
      <c r="T15" s="15"/>
      <c r="U15" s="15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x14ac:dyDescent="0.25">
      <c r="A17" s="18" t="s">
        <v>14</v>
      </c>
      <c r="B17" s="19"/>
      <c r="C17" s="19"/>
      <c r="D17" s="19"/>
      <c r="E17" s="19"/>
      <c r="F17" s="19"/>
      <c r="G17" s="19"/>
      <c r="H17" s="19"/>
      <c r="I17" s="19"/>
      <c r="J17" s="20"/>
      <c r="K17" s="2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x14ac:dyDescent="0.25">
      <c r="A18" s="21" t="s">
        <v>7</v>
      </c>
      <c r="B18" s="21" t="s">
        <v>8</v>
      </c>
      <c r="C18" s="21" t="s">
        <v>9</v>
      </c>
      <c r="D18" s="21" t="s">
        <v>10</v>
      </c>
      <c r="E18" s="21" t="s">
        <v>11</v>
      </c>
      <c r="F18" s="21" t="s">
        <v>12</v>
      </c>
      <c r="G18" s="21" t="s">
        <v>15</v>
      </c>
      <c r="H18" s="21" t="s">
        <v>16</v>
      </c>
      <c r="I18" s="21" t="s">
        <v>17</v>
      </c>
      <c r="J18" s="21" t="s">
        <v>13</v>
      </c>
      <c r="K18" s="2"/>
      <c r="L18" s="14">
        <f>IF(L19="","",IF(L19=TRUE,2,0))</f>
        <v>0</v>
      </c>
      <c r="M18" s="14">
        <f t="shared" ref="M18:T18" si="1">IF(M19="","",IF(M19=TRUE,2,0))</f>
        <v>0</v>
      </c>
      <c r="N18" s="14">
        <f t="shared" si="1"/>
        <v>0</v>
      </c>
      <c r="O18" s="14">
        <f t="shared" si="1"/>
        <v>0</v>
      </c>
      <c r="P18" s="14">
        <f t="shared" si="1"/>
        <v>0</v>
      </c>
      <c r="Q18" s="14">
        <f t="shared" si="1"/>
        <v>0</v>
      </c>
      <c r="R18" s="14">
        <f t="shared" si="1"/>
        <v>0</v>
      </c>
      <c r="S18" s="14">
        <f t="shared" si="1"/>
        <v>0</v>
      </c>
      <c r="T18" s="14">
        <f t="shared" si="1"/>
        <v>0</v>
      </c>
      <c r="U18" s="14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25.5" customHeigh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51">
        <f>SUM(L18:T18)</f>
        <v>0</v>
      </c>
      <c r="K19" s="2"/>
      <c r="L19" s="14" t="b">
        <v>0</v>
      </c>
      <c r="M19" s="14" t="b">
        <v>0</v>
      </c>
      <c r="N19" s="14" t="b">
        <v>0</v>
      </c>
      <c r="O19" s="14" t="b">
        <v>0</v>
      </c>
      <c r="P19" s="14" t="b">
        <v>0</v>
      </c>
      <c r="Q19" s="14" t="b">
        <v>0</v>
      </c>
      <c r="R19" s="14" t="b">
        <v>0</v>
      </c>
      <c r="S19" s="14" t="b">
        <v>0</v>
      </c>
      <c r="T19" s="14" t="b">
        <v>0</v>
      </c>
      <c r="U19" s="15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15.75" x14ac:dyDescent="0.25">
      <c r="A20" s="2"/>
      <c r="B20" s="2"/>
      <c r="C20" s="2"/>
      <c r="D20" s="2"/>
      <c r="E20" s="2"/>
      <c r="F20" s="22" t="s">
        <v>18</v>
      </c>
      <c r="G20" s="23"/>
      <c r="H20" s="23"/>
      <c r="I20" s="23"/>
      <c r="J20" s="24">
        <f>J15+J19</f>
        <v>0</v>
      </c>
      <c r="K20" s="2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18.75" x14ac:dyDescent="0.25">
      <c r="A22" s="6" t="s">
        <v>19</v>
      </c>
      <c r="B22" s="7"/>
      <c r="C22" s="7"/>
      <c r="D22" s="7"/>
      <c r="E22" s="7"/>
      <c r="F22" s="7"/>
      <c r="G22" s="7"/>
      <c r="H22" s="7"/>
      <c r="I22" s="7"/>
      <c r="J22" s="8"/>
      <c r="K22" s="2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x14ac:dyDescent="0.25">
      <c r="A23" s="18" t="s">
        <v>20</v>
      </c>
      <c r="B23" s="19"/>
      <c r="C23" s="19"/>
      <c r="D23" s="19"/>
      <c r="E23" s="19"/>
      <c r="F23" s="19"/>
      <c r="G23" s="19"/>
      <c r="H23" s="19"/>
      <c r="I23" s="19"/>
      <c r="J23" s="20"/>
      <c r="K23" s="2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x14ac:dyDescent="0.25">
      <c r="A24" s="12" t="s">
        <v>7</v>
      </c>
      <c r="B24" s="12" t="s">
        <v>8</v>
      </c>
      <c r="C24" s="12" t="s">
        <v>9</v>
      </c>
      <c r="D24" s="12" t="s">
        <v>10</v>
      </c>
      <c r="E24" s="12" t="s">
        <v>11</v>
      </c>
      <c r="F24" s="12" t="s">
        <v>12</v>
      </c>
      <c r="G24" s="12" t="s">
        <v>15</v>
      </c>
      <c r="H24" s="25"/>
      <c r="I24" s="25"/>
      <c r="J24" s="12" t="s">
        <v>13</v>
      </c>
      <c r="K24" s="2"/>
      <c r="L24" s="14">
        <f>IF(L25="","",IF(L25=TRUE,2,0))</f>
        <v>0</v>
      </c>
      <c r="M24" s="14">
        <f t="shared" ref="M24:R24" si="2">IF(M25="","",IF(M25=TRUE,2,0))</f>
        <v>0</v>
      </c>
      <c r="N24" s="14">
        <f t="shared" si="2"/>
        <v>0</v>
      </c>
      <c r="O24" s="14">
        <f t="shared" si="2"/>
        <v>0</v>
      </c>
      <c r="P24" s="14">
        <f t="shared" si="2"/>
        <v>0</v>
      </c>
      <c r="Q24" s="14">
        <f t="shared" si="2"/>
        <v>0</v>
      </c>
      <c r="R24" s="14">
        <f t="shared" si="2"/>
        <v>0</v>
      </c>
      <c r="S24" s="15"/>
      <c r="T24" s="15"/>
      <c r="U24" s="15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25.5" customHeight="1" x14ac:dyDescent="0.25">
      <c r="A25" s="16"/>
      <c r="B25" s="16"/>
      <c r="C25" s="16"/>
      <c r="D25" s="16"/>
      <c r="E25" s="16"/>
      <c r="F25" s="16"/>
      <c r="G25" s="16" t="s">
        <v>21</v>
      </c>
      <c r="H25" s="17"/>
      <c r="I25" s="17"/>
      <c r="J25" s="50">
        <f>SUM(L24:T24)</f>
        <v>0</v>
      </c>
      <c r="K25" s="2"/>
      <c r="L25" s="14" t="b">
        <v>0</v>
      </c>
      <c r="M25" s="14" t="b">
        <v>0</v>
      </c>
      <c r="N25" s="14" t="b">
        <v>0</v>
      </c>
      <c r="O25" s="14" t="b">
        <v>0</v>
      </c>
      <c r="P25" s="14" t="b">
        <v>0</v>
      </c>
      <c r="Q25" s="14" t="b">
        <v>0</v>
      </c>
      <c r="R25" s="14" t="b">
        <v>0</v>
      </c>
      <c r="S25" s="15"/>
      <c r="T25" s="15"/>
      <c r="U25" s="15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x14ac:dyDescent="0.25">
      <c r="A28" s="26" t="s">
        <v>22</v>
      </c>
      <c r="B28" s="27"/>
      <c r="C28" s="27"/>
      <c r="D28" s="27"/>
      <c r="E28" s="27"/>
      <c r="F28" s="27"/>
      <c r="G28" s="27"/>
      <c r="H28" s="27"/>
      <c r="I28" s="27"/>
      <c r="J28" s="28"/>
      <c r="K28" s="2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x14ac:dyDescent="0.25">
      <c r="A29" s="12" t="s">
        <v>7</v>
      </c>
      <c r="B29" s="12" t="s">
        <v>8</v>
      </c>
      <c r="C29" s="12" t="s">
        <v>9</v>
      </c>
      <c r="D29" s="12" t="s">
        <v>10</v>
      </c>
      <c r="E29" s="12" t="s">
        <v>11</v>
      </c>
      <c r="F29" s="12" t="s">
        <v>12</v>
      </c>
      <c r="G29" s="12" t="s">
        <v>15</v>
      </c>
      <c r="H29" s="12" t="s">
        <v>16</v>
      </c>
      <c r="I29" s="25"/>
      <c r="J29" s="12" t="s">
        <v>13</v>
      </c>
      <c r="K29" s="2"/>
      <c r="L29" s="14">
        <f>IF(L30="","",IF(L30=TRUE,2,0))</f>
        <v>0</v>
      </c>
      <c r="M29" s="14">
        <f t="shared" ref="M29:S29" si="3">IF(M30="","",IF(M30=TRUE,2,0))</f>
        <v>0</v>
      </c>
      <c r="N29" s="14">
        <f t="shared" si="3"/>
        <v>0</v>
      </c>
      <c r="O29" s="14">
        <f t="shared" si="3"/>
        <v>0</v>
      </c>
      <c r="P29" s="14">
        <f t="shared" si="3"/>
        <v>0</v>
      </c>
      <c r="Q29" s="14">
        <f t="shared" si="3"/>
        <v>0</v>
      </c>
      <c r="R29" s="14">
        <f t="shared" si="3"/>
        <v>0</v>
      </c>
      <c r="S29" s="14">
        <f t="shared" si="3"/>
        <v>0</v>
      </c>
      <c r="T29" s="15"/>
      <c r="U29" s="15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ht="25.5" customHeight="1" x14ac:dyDescent="0.25">
      <c r="A30" s="16"/>
      <c r="B30" s="16"/>
      <c r="C30" s="16"/>
      <c r="D30" s="16"/>
      <c r="E30" s="16"/>
      <c r="F30" s="29"/>
      <c r="G30" s="29"/>
      <c r="H30" s="29"/>
      <c r="I30" s="17"/>
      <c r="J30" s="51">
        <f>SUM(L29:T29)</f>
        <v>0</v>
      </c>
      <c r="K30" s="2"/>
      <c r="L30" s="14" t="b">
        <v>0</v>
      </c>
      <c r="M30" s="14" t="b">
        <v>0</v>
      </c>
      <c r="N30" s="14" t="b">
        <v>0</v>
      </c>
      <c r="O30" s="14" t="b">
        <v>0</v>
      </c>
      <c r="P30" s="14" t="b">
        <v>0</v>
      </c>
      <c r="Q30" s="14" t="b">
        <v>0</v>
      </c>
      <c r="R30" s="14" t="b">
        <v>0</v>
      </c>
      <c r="S30" s="14" t="b">
        <v>0</v>
      </c>
      <c r="T30" s="15"/>
      <c r="U30" s="15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ht="15.75" x14ac:dyDescent="0.25">
      <c r="A31" s="2"/>
      <c r="B31" s="2"/>
      <c r="C31" s="30"/>
      <c r="D31" s="30"/>
      <c r="E31" s="30"/>
      <c r="F31" s="22" t="s">
        <v>23</v>
      </c>
      <c r="G31" s="24"/>
      <c r="H31" s="24"/>
      <c r="I31" s="31"/>
      <c r="J31" s="24">
        <f>J25+J30</f>
        <v>0</v>
      </c>
      <c r="K31" s="2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x14ac:dyDescent="0.25">
      <c r="A32" s="2"/>
      <c r="B32" s="2"/>
      <c r="C32" s="30"/>
      <c r="D32" s="30"/>
      <c r="E32" s="30"/>
      <c r="F32" s="30"/>
      <c r="G32" s="30"/>
      <c r="H32" s="30"/>
      <c r="I32" s="30"/>
      <c r="J32" s="30"/>
      <c r="K32" s="2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x14ac:dyDescent="0.25">
      <c r="A33" s="32" t="s">
        <v>24</v>
      </c>
      <c r="B33" s="33"/>
      <c r="C33" s="33"/>
      <c r="D33" s="33"/>
      <c r="E33" s="33"/>
      <c r="F33" s="33"/>
      <c r="G33" s="33"/>
      <c r="H33" s="33"/>
      <c r="I33" s="34"/>
      <c r="J33" s="35" t="s">
        <v>13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ht="33" customHeight="1" x14ac:dyDescent="0.25">
      <c r="A34" s="36" t="s">
        <v>25</v>
      </c>
      <c r="B34" s="55" t="s">
        <v>26</v>
      </c>
      <c r="C34" s="55"/>
      <c r="D34" s="55"/>
      <c r="E34" s="55"/>
      <c r="F34" s="55"/>
      <c r="G34" s="55"/>
      <c r="H34" s="55"/>
      <c r="I34" s="55"/>
      <c r="J34" s="47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ht="33" customHeight="1" x14ac:dyDescent="0.25">
      <c r="A35" s="36" t="s">
        <v>27</v>
      </c>
      <c r="B35" s="55" t="s">
        <v>28</v>
      </c>
      <c r="C35" s="55"/>
      <c r="D35" s="55"/>
      <c r="E35" s="55"/>
      <c r="F35" s="55"/>
      <c r="G35" s="55"/>
      <c r="H35" s="55"/>
      <c r="I35" s="55"/>
      <c r="J35" s="4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t="33" customHeight="1" x14ac:dyDescent="0.25">
      <c r="A36" s="36" t="s">
        <v>29</v>
      </c>
      <c r="B36" s="55" t="s">
        <v>30</v>
      </c>
      <c r="C36" s="55"/>
      <c r="D36" s="55"/>
      <c r="E36" s="55"/>
      <c r="F36" s="55"/>
      <c r="G36" s="55"/>
      <c r="H36" s="55"/>
      <c r="I36" s="55"/>
      <c r="J36" s="47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t="33" customHeight="1" x14ac:dyDescent="0.25">
      <c r="A37" s="37" t="s">
        <v>31</v>
      </c>
      <c r="B37" s="55" t="s">
        <v>32</v>
      </c>
      <c r="C37" s="55"/>
      <c r="D37" s="55"/>
      <c r="E37" s="55"/>
      <c r="F37" s="55"/>
      <c r="G37" s="55"/>
      <c r="H37" s="55"/>
      <c r="I37" s="55"/>
      <c r="J37" s="47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ht="15.75" x14ac:dyDescent="0.25">
      <c r="A38" s="2"/>
      <c r="B38" s="2"/>
      <c r="C38" s="2"/>
      <c r="D38" s="2"/>
      <c r="E38" s="2"/>
      <c r="F38" s="38" t="s">
        <v>33</v>
      </c>
      <c r="G38" s="39"/>
      <c r="H38" s="40"/>
      <c r="I38" s="40"/>
      <c r="J38" s="41">
        <f>SUM(J34:J37)</f>
        <v>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x14ac:dyDescent="0.25">
      <c r="A40" s="32" t="s">
        <v>37</v>
      </c>
      <c r="B40" s="33"/>
      <c r="C40" s="33"/>
      <c r="D40" s="33"/>
      <c r="E40" s="33"/>
      <c r="F40" s="33"/>
      <c r="G40" s="33"/>
      <c r="H40" s="33"/>
      <c r="I40" s="33"/>
      <c r="J40" s="35" t="s">
        <v>13</v>
      </c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</row>
    <row r="41" spans="1:33" ht="33" customHeight="1" x14ac:dyDescent="0.25">
      <c r="A41" s="36" t="s">
        <v>25</v>
      </c>
      <c r="B41" s="55" t="s">
        <v>26</v>
      </c>
      <c r="C41" s="55"/>
      <c r="D41" s="55"/>
      <c r="E41" s="55"/>
      <c r="F41" s="55"/>
      <c r="G41" s="55"/>
      <c r="H41" s="55"/>
      <c r="I41" s="55"/>
      <c r="J41" s="47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33" customHeight="1" x14ac:dyDescent="0.25">
      <c r="A42" s="36" t="s">
        <v>27</v>
      </c>
      <c r="B42" s="55" t="s">
        <v>28</v>
      </c>
      <c r="C42" s="55"/>
      <c r="D42" s="55"/>
      <c r="E42" s="55"/>
      <c r="F42" s="55"/>
      <c r="G42" s="55"/>
      <c r="H42" s="55"/>
      <c r="I42" s="55"/>
      <c r="J42" s="47"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33" customHeight="1" x14ac:dyDescent="0.25">
      <c r="A43" s="36" t="s">
        <v>29</v>
      </c>
      <c r="B43" s="55" t="s">
        <v>30</v>
      </c>
      <c r="C43" s="55"/>
      <c r="D43" s="55"/>
      <c r="E43" s="55"/>
      <c r="F43" s="55"/>
      <c r="G43" s="55"/>
      <c r="H43" s="55"/>
      <c r="I43" s="55"/>
      <c r="J43" s="47"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33" customHeight="1" x14ac:dyDescent="0.25">
      <c r="A44" s="37" t="s">
        <v>31</v>
      </c>
      <c r="B44" s="55" t="s">
        <v>32</v>
      </c>
      <c r="C44" s="55"/>
      <c r="D44" s="55"/>
      <c r="E44" s="55"/>
      <c r="F44" s="55"/>
      <c r="G44" s="55"/>
      <c r="H44" s="55"/>
      <c r="I44" s="55"/>
      <c r="J44" s="47"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33" customHeight="1" x14ac:dyDescent="0.25">
      <c r="A45" s="2"/>
      <c r="B45" s="2"/>
      <c r="C45" s="2"/>
      <c r="D45" s="2"/>
      <c r="E45" s="2"/>
      <c r="F45" s="42" t="s">
        <v>34</v>
      </c>
      <c r="G45" s="40"/>
      <c r="H45" s="40"/>
      <c r="I45" s="40"/>
      <c r="J45" s="41">
        <f>SUM(J41:J44)</f>
        <v>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21.75" customHeight="1" x14ac:dyDescent="0.25">
      <c r="A46" s="2"/>
      <c r="B46" s="2"/>
      <c r="C46" s="2"/>
      <c r="D46" s="2"/>
      <c r="E46" s="2"/>
      <c r="F46" s="71" t="s">
        <v>35</v>
      </c>
      <c r="G46" s="72"/>
      <c r="H46" s="72"/>
      <c r="I46" s="73"/>
      <c r="J46" s="43">
        <f>SUM(J15,J19,J25,J30,J38,J45)</f>
        <v>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48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21.75" customHeight="1" x14ac:dyDescent="0.25">
      <c r="A48" s="44"/>
      <c r="B48" s="2"/>
      <c r="C48" s="2"/>
      <c r="D48" s="2"/>
      <c r="E48" s="2"/>
      <c r="F48" s="45" t="s">
        <v>36</v>
      </c>
      <c r="G48" s="46"/>
      <c r="H48" s="46"/>
      <c r="I48" s="46"/>
      <c r="J48" s="49">
        <f>IF(J46=0,0,IF(J46/10&lt;4,4,J46/10))</f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</sheetData>
  <mergeCells count="17">
    <mergeCell ref="B41:I41"/>
    <mergeCell ref="B42:I42"/>
    <mergeCell ref="B43:I43"/>
    <mergeCell ref="B44:I44"/>
    <mergeCell ref="F46:I46"/>
    <mergeCell ref="B37:I37"/>
    <mergeCell ref="A1:J1"/>
    <mergeCell ref="A3:J4"/>
    <mergeCell ref="A6:J6"/>
    <mergeCell ref="A9:D9"/>
    <mergeCell ref="F9:J9"/>
    <mergeCell ref="A10:D10"/>
    <mergeCell ref="F10:J10"/>
    <mergeCell ref="B34:I34"/>
    <mergeCell ref="B35:I35"/>
    <mergeCell ref="B36:I36"/>
    <mergeCell ref="D7:E7"/>
  </mergeCells>
  <dataValidations disablePrompts="1" count="2">
    <dataValidation type="list" allowBlank="1" showInputMessage="1" showErrorMessage="1" errorTitle="Punteggio scrittura" error="In questa cella possono essere inserite valutazioni da 0 a 5 punti senza decimali per un massimo di 5 punti." sqref="J34:J37 J41:J44" xr:uid="{00000000-0002-0000-0000-000000000000}">
      <formula1>"0,1,2,3,4,5"</formula1>
    </dataValidation>
    <dataValidation type="list" allowBlank="1" showInputMessage="1" showErrorMessage="1" sqref="F8" xr:uid="{00000000-0002-0000-0000-000001000000}">
      <formula1>"2016/2017,2017/2018,2018/2019,2019/2020,2020/2021"</formula1>
    </dataValidation>
  </dataValidations>
  <printOptions horizontalCentered="1"/>
  <pageMargins left="0.31496062992125984" right="0.31496062992125984" top="0.39370078740157483" bottom="0.59055118110236227" header="0.31496062992125984" footer="0.31496062992125984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35">
              <controlPr defaultSize="0" autoFill="0" autoLine="0" autoPict="0">
                <anchor moveWithCells="1">
                  <from>
                    <xdr:col>0</xdr:col>
                    <xdr:colOff>276225</xdr:colOff>
                    <xdr:row>14</xdr:row>
                    <xdr:rowOff>38100</xdr:rowOff>
                  </from>
                  <to>
                    <xdr:col>0</xdr:col>
                    <xdr:colOff>542925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40">
              <controlPr defaultSize="0" autoFill="0" autoLine="0" autoPict="0">
                <anchor moveWithCells="1">
                  <from>
                    <xdr:col>1</xdr:col>
                    <xdr:colOff>276225</xdr:colOff>
                    <xdr:row>14</xdr:row>
                    <xdr:rowOff>47625</xdr:rowOff>
                  </from>
                  <to>
                    <xdr:col>1</xdr:col>
                    <xdr:colOff>542925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41">
              <controlPr defaultSize="0" autoFill="0" autoLine="0" autoPict="0">
                <anchor moveWithCells="1">
                  <from>
                    <xdr:col>2</xdr:col>
                    <xdr:colOff>276225</xdr:colOff>
                    <xdr:row>14</xdr:row>
                    <xdr:rowOff>47625</xdr:rowOff>
                  </from>
                  <to>
                    <xdr:col>2</xdr:col>
                    <xdr:colOff>542925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2">
              <controlPr defaultSize="0" autoFill="0" autoLine="0" autoPict="0">
                <anchor moveWithCells="1">
                  <from>
                    <xdr:col>3</xdr:col>
                    <xdr:colOff>276225</xdr:colOff>
                    <xdr:row>14</xdr:row>
                    <xdr:rowOff>47625</xdr:rowOff>
                  </from>
                  <to>
                    <xdr:col>3</xdr:col>
                    <xdr:colOff>542925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43">
              <controlPr defaultSize="0" autoFill="0" autoLine="0" autoPict="0">
                <anchor moveWithCells="1">
                  <from>
                    <xdr:col>4</xdr:col>
                    <xdr:colOff>276225</xdr:colOff>
                    <xdr:row>14</xdr:row>
                    <xdr:rowOff>47625</xdr:rowOff>
                  </from>
                  <to>
                    <xdr:col>4</xdr:col>
                    <xdr:colOff>542925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44">
              <controlPr defaultSize="0" autoFill="0" autoLine="0" autoPict="0">
                <anchor moveWithCells="1">
                  <from>
                    <xdr:col>5</xdr:col>
                    <xdr:colOff>276225</xdr:colOff>
                    <xdr:row>14</xdr:row>
                    <xdr:rowOff>47625</xdr:rowOff>
                  </from>
                  <to>
                    <xdr:col>5</xdr:col>
                    <xdr:colOff>542925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45">
              <controlPr defaultSize="0" autoFill="0" autoLine="0" autoPict="0">
                <anchor moveWithCells="1">
                  <from>
                    <xdr:col>5</xdr:col>
                    <xdr:colOff>276225</xdr:colOff>
                    <xdr:row>18</xdr:row>
                    <xdr:rowOff>66675</xdr:rowOff>
                  </from>
                  <to>
                    <xdr:col>5</xdr:col>
                    <xdr:colOff>542925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47">
              <controlPr defaultSize="0" autoFill="0" autoLine="0" autoPict="0">
                <anchor moveWithCells="1">
                  <from>
                    <xdr:col>2</xdr:col>
                    <xdr:colOff>276225</xdr:colOff>
                    <xdr:row>18</xdr:row>
                    <xdr:rowOff>47625</xdr:rowOff>
                  </from>
                  <to>
                    <xdr:col>2</xdr:col>
                    <xdr:colOff>542925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48">
              <controlPr defaultSize="0" autoFill="0" autoLine="0" autoPict="0">
                <anchor moveWithCells="1">
                  <from>
                    <xdr:col>3</xdr:col>
                    <xdr:colOff>276225</xdr:colOff>
                    <xdr:row>18</xdr:row>
                    <xdr:rowOff>47625</xdr:rowOff>
                  </from>
                  <to>
                    <xdr:col>3</xdr:col>
                    <xdr:colOff>542925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49">
              <controlPr defaultSize="0" autoFill="0" autoLine="0" autoPict="0">
                <anchor moveWithCells="1">
                  <from>
                    <xdr:col>4</xdr:col>
                    <xdr:colOff>276225</xdr:colOff>
                    <xdr:row>18</xdr:row>
                    <xdr:rowOff>47625</xdr:rowOff>
                  </from>
                  <to>
                    <xdr:col>4</xdr:col>
                    <xdr:colOff>542925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51">
              <controlPr defaultSize="0" autoFill="0" autoLine="0" autoPict="0">
                <anchor moveWithCells="1">
                  <from>
                    <xdr:col>6</xdr:col>
                    <xdr:colOff>276225</xdr:colOff>
                    <xdr:row>18</xdr:row>
                    <xdr:rowOff>47625</xdr:rowOff>
                  </from>
                  <to>
                    <xdr:col>6</xdr:col>
                    <xdr:colOff>542925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52">
              <controlPr defaultSize="0" autoFill="0" autoLine="0" autoPict="0">
                <anchor moveWithCells="1">
                  <from>
                    <xdr:col>7</xdr:col>
                    <xdr:colOff>276225</xdr:colOff>
                    <xdr:row>18</xdr:row>
                    <xdr:rowOff>47625</xdr:rowOff>
                  </from>
                  <to>
                    <xdr:col>7</xdr:col>
                    <xdr:colOff>542925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53">
              <controlPr defaultSize="0" autoFill="0" autoLine="0" autoPict="0">
                <anchor moveWithCells="1">
                  <from>
                    <xdr:col>8</xdr:col>
                    <xdr:colOff>257175</xdr:colOff>
                    <xdr:row>18</xdr:row>
                    <xdr:rowOff>47625</xdr:rowOff>
                  </from>
                  <to>
                    <xdr:col>8</xdr:col>
                    <xdr:colOff>523875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54">
              <controlPr defaultSize="0" autoFill="0" autoLine="0" autoPict="0">
                <anchor moveWithCells="1">
                  <from>
                    <xdr:col>0</xdr:col>
                    <xdr:colOff>276225</xdr:colOff>
                    <xdr:row>24</xdr:row>
                    <xdr:rowOff>47625</xdr:rowOff>
                  </from>
                  <to>
                    <xdr:col>0</xdr:col>
                    <xdr:colOff>542925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55">
              <controlPr defaultSize="0" autoFill="0" autoLine="0" autoPict="0">
                <anchor moveWithCells="1">
                  <from>
                    <xdr:col>1</xdr:col>
                    <xdr:colOff>276225</xdr:colOff>
                    <xdr:row>24</xdr:row>
                    <xdr:rowOff>47625</xdr:rowOff>
                  </from>
                  <to>
                    <xdr:col>1</xdr:col>
                    <xdr:colOff>542925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56">
              <controlPr defaultSize="0" autoFill="0" autoLine="0" autoPict="0">
                <anchor moveWithCells="1">
                  <from>
                    <xdr:col>2</xdr:col>
                    <xdr:colOff>276225</xdr:colOff>
                    <xdr:row>24</xdr:row>
                    <xdr:rowOff>47625</xdr:rowOff>
                  </from>
                  <to>
                    <xdr:col>2</xdr:col>
                    <xdr:colOff>542925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57">
              <controlPr defaultSize="0" autoFill="0" autoLine="0" autoPict="0">
                <anchor moveWithCells="1">
                  <from>
                    <xdr:col>3</xdr:col>
                    <xdr:colOff>276225</xdr:colOff>
                    <xdr:row>24</xdr:row>
                    <xdr:rowOff>47625</xdr:rowOff>
                  </from>
                  <to>
                    <xdr:col>3</xdr:col>
                    <xdr:colOff>542925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58">
              <controlPr defaultSize="0" autoFill="0" autoLine="0" autoPict="0">
                <anchor moveWithCells="1">
                  <from>
                    <xdr:col>4</xdr:col>
                    <xdr:colOff>276225</xdr:colOff>
                    <xdr:row>24</xdr:row>
                    <xdr:rowOff>47625</xdr:rowOff>
                  </from>
                  <to>
                    <xdr:col>4</xdr:col>
                    <xdr:colOff>542925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59">
              <controlPr defaultSize="0" autoFill="0" autoLine="0" autoPict="0">
                <anchor moveWithCells="1">
                  <from>
                    <xdr:col>5</xdr:col>
                    <xdr:colOff>276225</xdr:colOff>
                    <xdr:row>24</xdr:row>
                    <xdr:rowOff>47625</xdr:rowOff>
                  </from>
                  <to>
                    <xdr:col>5</xdr:col>
                    <xdr:colOff>542925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60">
              <controlPr defaultSize="0" autoFill="0" autoLine="0" autoPict="0">
                <anchor moveWithCells="1">
                  <from>
                    <xdr:col>6</xdr:col>
                    <xdr:colOff>276225</xdr:colOff>
                    <xdr:row>24</xdr:row>
                    <xdr:rowOff>47625</xdr:rowOff>
                  </from>
                  <to>
                    <xdr:col>6</xdr:col>
                    <xdr:colOff>542925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62">
              <controlPr defaultSize="0" autoFill="0" autoLine="0" autoPict="0">
                <anchor moveWithCells="1">
                  <from>
                    <xdr:col>5</xdr:col>
                    <xdr:colOff>257175</xdr:colOff>
                    <xdr:row>29</xdr:row>
                    <xdr:rowOff>38100</xdr:rowOff>
                  </from>
                  <to>
                    <xdr:col>5</xdr:col>
                    <xdr:colOff>523875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63">
              <controlPr defaultSize="0" autoFill="0" autoLine="0" autoPict="0">
                <anchor moveWithCells="1">
                  <from>
                    <xdr:col>2</xdr:col>
                    <xdr:colOff>276225</xdr:colOff>
                    <xdr:row>29</xdr:row>
                    <xdr:rowOff>47625</xdr:rowOff>
                  </from>
                  <to>
                    <xdr:col>2</xdr:col>
                    <xdr:colOff>542925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64">
              <controlPr defaultSize="0" autoFill="0" autoLine="0" autoPict="0">
                <anchor moveWithCells="1">
                  <from>
                    <xdr:col>3</xdr:col>
                    <xdr:colOff>276225</xdr:colOff>
                    <xdr:row>29</xdr:row>
                    <xdr:rowOff>47625</xdr:rowOff>
                  </from>
                  <to>
                    <xdr:col>3</xdr:col>
                    <xdr:colOff>542925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65">
              <controlPr defaultSize="0" autoFill="0" autoLine="0" autoPict="0">
                <anchor moveWithCells="1">
                  <from>
                    <xdr:col>4</xdr:col>
                    <xdr:colOff>276225</xdr:colOff>
                    <xdr:row>29</xdr:row>
                    <xdr:rowOff>47625</xdr:rowOff>
                  </from>
                  <to>
                    <xdr:col>4</xdr:col>
                    <xdr:colOff>542925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67">
              <controlPr defaultSize="0" autoFill="0" autoLine="0" autoPict="0">
                <anchor moveWithCells="1">
                  <from>
                    <xdr:col>6</xdr:col>
                    <xdr:colOff>276225</xdr:colOff>
                    <xdr:row>29</xdr:row>
                    <xdr:rowOff>47625</xdr:rowOff>
                  </from>
                  <to>
                    <xdr:col>6</xdr:col>
                    <xdr:colOff>542925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68">
              <controlPr defaultSize="0" autoFill="0" autoLine="0" autoPict="0">
                <anchor moveWithCells="1">
                  <from>
                    <xdr:col>7</xdr:col>
                    <xdr:colOff>276225</xdr:colOff>
                    <xdr:row>29</xdr:row>
                    <xdr:rowOff>47625</xdr:rowOff>
                  </from>
                  <to>
                    <xdr:col>7</xdr:col>
                    <xdr:colOff>542925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69">
              <controlPr defaultSize="0" autoFill="0" autoLine="0" autoPict="0">
                <anchor moveWithCells="1">
                  <from>
                    <xdr:col>1</xdr:col>
                    <xdr:colOff>314325</xdr:colOff>
                    <xdr:row>29</xdr:row>
                    <xdr:rowOff>38100</xdr:rowOff>
                  </from>
                  <to>
                    <xdr:col>1</xdr:col>
                    <xdr:colOff>581025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70">
              <controlPr defaultSize="0" autoFill="0" autoLine="0" autoPict="0">
                <anchor moveWithCells="1">
                  <from>
                    <xdr:col>0</xdr:col>
                    <xdr:colOff>333375</xdr:colOff>
                    <xdr:row>29</xdr:row>
                    <xdr:rowOff>28575</xdr:rowOff>
                  </from>
                  <to>
                    <xdr:col>0</xdr:col>
                    <xdr:colOff>600075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71">
              <controlPr defaultSize="0" autoFill="0" autoLine="0" autoPict="0">
                <anchor moveWithCells="1">
                  <from>
                    <xdr:col>0</xdr:col>
                    <xdr:colOff>333375</xdr:colOff>
                    <xdr:row>18</xdr:row>
                    <xdr:rowOff>47625</xdr:rowOff>
                  </from>
                  <to>
                    <xdr:col>0</xdr:col>
                    <xdr:colOff>600075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72">
              <controlPr defaultSize="0" autoFill="0" autoLine="0" autoPict="0">
                <anchor moveWithCells="1">
                  <from>
                    <xdr:col>1</xdr:col>
                    <xdr:colOff>257175</xdr:colOff>
                    <xdr:row>18</xdr:row>
                    <xdr:rowOff>38100</xdr:rowOff>
                  </from>
                  <to>
                    <xdr:col>1</xdr:col>
                    <xdr:colOff>523875</xdr:colOff>
                    <xdr:row>18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Griglia Valutazione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Estfeller, Anton</dc:creator>
  <cp:lastModifiedBy>Angerer, Harald</cp:lastModifiedBy>
  <cp:lastPrinted>2018-09-20T13:32:50Z</cp:lastPrinted>
  <dcterms:created xsi:type="dcterms:W3CDTF">2018-09-20T13:28:03Z</dcterms:created>
  <dcterms:modified xsi:type="dcterms:W3CDTF">2023-11-23T10:28:42Z</dcterms:modified>
</cp:coreProperties>
</file>