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<sst xmlns="http://schemas.openxmlformats.org/spreadsheetml/2006/main" count="11" uniqueCount="11">
  <si>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Δt</t>
  </si>
  <si>
    <t>r</t>
  </si>
  <si>
    <t>k</t>
  </si>
  <si>
    <t>A_Z</t>
  </si>
  <si>
    <t>BIP_Z</t>
  </si>
  <si>
    <t>A</t>
  </si>
  <si>
    <t>BIP</t>
  </si>
  <si>
    <t>Milliarden €</t>
  </si>
  <si>
    <t>10Tausend</t>
  </si>
  <si>
    <t>Zeittakt</t>
  </si>
  <si>
    <t>1 Jahr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</si>
</sst>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Arbeitsplatzangebot und BIP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75"/>
          <c:w val="0.89675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Tabelle1!$A$11:$A$56</c:f>
              <c:numCache/>
            </c:numRef>
          </c:xVal>
          <c:yVal>
            <c:numRef>
              <c:f>Tabelle1!$G$11:$G$56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Tabelle1!$A$11:$A$56</c:f>
              <c:numCache/>
            </c:numRef>
          </c:xVal>
          <c:yVal>
            <c:numRef>
              <c:f>Tabelle1!$H$11:$H$56</c:f>
              <c:numCache/>
            </c:numRef>
          </c:yVal>
          <c:smooth val="0"/>
        </c:ser>
        <c:axId val="21396505"/>
        <c:axId val="58350818"/>
      </c:scatterChart>
      <c:valAx>
        <c:axId val="213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Zeittakt 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350818"/>
        <c:crosses val="autoZero"/>
        <c:crossBetween val="midCat"/>
        <c:dispUnits/>
      </c:valAx>
      <c:valAx>
        <c:axId val="5835081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Arbeitsplätze in Zehntausend / BIP in Mill €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396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3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38200" y="60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0</xdr:rowOff>
    </xdr:from>
    <xdr:to>
      <xdr:col>13</xdr:col>
      <xdr:colOff>695325</xdr:colOff>
      <xdr:row>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0"/>
          <a:ext cx="8115300" cy="1238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Wechselwirkungen zwischen Arbeitsplatzangebot und Bruttosozialprodukt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A_neu &lt;-- A_alt + Δt · A_Z; Anfangsgröße A = 3900 Zehn-Tausend, 
Δt = 1; (Interpretation: 1 Zeittakt = 1 Jahr)
BIP_neu &lt;-- BIP_alt + Δt · BIP_Z; Anfangsgröße BIP = 2900 Milliarden €
A_Z = (r - k) · A und BIP_Z = r · BIP mit r =0,015 und  k = 0,02 </a:t>
          </a:r>
        </a:p>
      </xdr:txBody>
    </xdr:sp>
    <xdr:clientData/>
  </xdr:twoCellAnchor>
  <xdr:twoCellAnchor>
    <xdr:from>
      <xdr:col>9</xdr:col>
      <xdr:colOff>0</xdr:colOff>
      <xdr:row>10</xdr:row>
      <xdr:rowOff>19050</xdr:rowOff>
    </xdr:from>
    <xdr:to>
      <xdr:col>14</xdr:col>
      <xdr:colOff>142875</xdr:colOff>
      <xdr:row>33</xdr:row>
      <xdr:rowOff>133350</xdr:rowOff>
    </xdr:to>
    <xdr:graphicFrame>
      <xdr:nvGraphicFramePr>
        <xdr:cNvPr id="3" name="Chart 4"/>
        <xdr:cNvGraphicFramePr/>
      </xdr:nvGraphicFramePr>
      <xdr:xfrm>
        <a:off x="5191125" y="1657350"/>
        <a:ext cx="3952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6"/>
  <sheetViews>
    <sheetView tabSelected="1" workbookViewId="0" topLeftCell="A9">
      <selection activeCell="L37" sqref="L37"/>
    </sheetView>
  </sheetViews>
  <sheetFormatPr defaultColWidth="11.421875" defaultRowHeight="12.75"/>
  <cols>
    <col min="1" max="1" width="7.57421875" style="0" customWidth="1"/>
    <col min="2" max="2" width="4.7109375" style="0" customWidth="1"/>
    <col min="3" max="4" width="5.7109375" style="0" customWidth="1"/>
    <col min="5" max="6" width="10.140625" style="0" customWidth="1"/>
    <col min="7" max="7" width="10.7109375" style="0" customWidth="1"/>
    <col min="8" max="8" width="11.7109375" style="0" bestFit="1" customWidth="1"/>
  </cols>
  <sheetData>
    <row r="8" ht="13.5" thickBot="1"/>
    <row r="9" spans="1:8" ht="12.75">
      <c r="A9" s="1" t="s">
        <v>9</v>
      </c>
      <c r="B9" s="5"/>
      <c r="C9" s="2"/>
      <c r="D9" s="5"/>
      <c r="E9" s="2"/>
      <c r="F9" s="5"/>
      <c r="G9" s="15" t="s">
        <v>8</v>
      </c>
      <c r="H9" s="14" t="s">
        <v>7</v>
      </c>
    </row>
    <row r="10" spans="1:8" ht="13.5" thickBot="1">
      <c r="A10" s="3" t="s">
        <v>10</v>
      </c>
      <c r="B10" s="6" t="s">
        <v>0</v>
      </c>
      <c r="C10" s="4" t="s">
        <v>1</v>
      </c>
      <c r="D10" s="6" t="s">
        <v>2</v>
      </c>
      <c r="E10" s="4" t="s">
        <v>3</v>
      </c>
      <c r="F10" s="6" t="s">
        <v>4</v>
      </c>
      <c r="G10" s="4" t="s">
        <v>5</v>
      </c>
      <c r="H10" s="6" t="s">
        <v>6</v>
      </c>
    </row>
    <row r="11" spans="1:8" ht="12.75">
      <c r="A11" s="9">
        <v>0</v>
      </c>
      <c r="B11" s="9">
        <v>1</v>
      </c>
      <c r="C11" s="9">
        <v>0.015</v>
      </c>
      <c r="D11" s="9">
        <v>0.02</v>
      </c>
      <c r="E11" s="8"/>
      <c r="F11" s="9"/>
      <c r="G11" s="10">
        <v>3900</v>
      </c>
      <c r="H11" s="11">
        <v>2900</v>
      </c>
    </row>
    <row r="12" spans="1:8" ht="12.75">
      <c r="A12" s="7">
        <f>A11+B11</f>
        <v>1</v>
      </c>
      <c r="B12" s="7">
        <f>B11</f>
        <v>1</v>
      </c>
      <c r="C12" s="7">
        <f>C11</f>
        <v>0.015</v>
      </c>
      <c r="D12" s="7">
        <f>D11</f>
        <v>0.02</v>
      </c>
      <c r="E12" s="7">
        <f>ROUND(((C11-D11)*G11),2)</f>
        <v>-19.5</v>
      </c>
      <c r="F12" s="7">
        <f>ROUND((C11*H11),2)</f>
        <v>43.5</v>
      </c>
      <c r="G12" s="12">
        <f>ROUND((G11+B11*E12),2)</f>
        <v>3880.5</v>
      </c>
      <c r="H12" s="13">
        <f>ROUND((H11+B11*F12),2)</f>
        <v>2943.5</v>
      </c>
    </row>
    <row r="13" spans="1:8" ht="12.75">
      <c r="A13" s="7">
        <f aca="true" t="shared" si="0" ref="A13:A56">A12+B12</f>
        <v>2</v>
      </c>
      <c r="B13" s="7">
        <f aca="true" t="shared" si="1" ref="B13:B56">B12</f>
        <v>1</v>
      </c>
      <c r="C13" s="7">
        <f aca="true" t="shared" si="2" ref="C13:C56">C12</f>
        <v>0.015</v>
      </c>
      <c r="D13" s="7">
        <f aca="true" t="shared" si="3" ref="D13:D56">D12</f>
        <v>0.02</v>
      </c>
      <c r="E13" s="7">
        <f aca="true" t="shared" si="4" ref="E13:E56">ROUND(((C12-D12)*G12),2)</f>
        <v>-19.4</v>
      </c>
      <c r="F13" s="7">
        <f aca="true" t="shared" si="5" ref="F13:F56">ROUND((C12*H12),2)</f>
        <v>44.15</v>
      </c>
      <c r="G13" s="12">
        <f aca="true" t="shared" si="6" ref="G13:G56">ROUND((G12+B12*E13),2)</f>
        <v>3861.1</v>
      </c>
      <c r="H13" s="13">
        <f aca="true" t="shared" si="7" ref="H13:H56">ROUND((H12+B12*F13),2)</f>
        <v>2987.65</v>
      </c>
    </row>
    <row r="14" spans="1:8" ht="12.75">
      <c r="A14" s="7">
        <f t="shared" si="0"/>
        <v>3</v>
      </c>
      <c r="B14" s="7">
        <f t="shared" si="1"/>
        <v>1</v>
      </c>
      <c r="C14" s="7">
        <f t="shared" si="2"/>
        <v>0.015</v>
      </c>
      <c r="D14" s="7">
        <f t="shared" si="3"/>
        <v>0.02</v>
      </c>
      <c r="E14" s="7">
        <f t="shared" si="4"/>
        <v>-19.31</v>
      </c>
      <c r="F14" s="7">
        <f t="shared" si="5"/>
        <v>44.81</v>
      </c>
      <c r="G14" s="12">
        <f t="shared" si="6"/>
        <v>3841.79</v>
      </c>
      <c r="H14" s="13">
        <f t="shared" si="7"/>
        <v>3032.46</v>
      </c>
    </row>
    <row r="15" spans="1:8" ht="12.75">
      <c r="A15" s="7">
        <f t="shared" si="0"/>
        <v>4</v>
      </c>
      <c r="B15" s="7">
        <f t="shared" si="1"/>
        <v>1</v>
      </c>
      <c r="C15" s="7">
        <f t="shared" si="2"/>
        <v>0.015</v>
      </c>
      <c r="D15" s="7">
        <f t="shared" si="3"/>
        <v>0.02</v>
      </c>
      <c r="E15" s="7">
        <f t="shared" si="4"/>
        <v>-19.21</v>
      </c>
      <c r="F15" s="7">
        <f t="shared" si="5"/>
        <v>45.49</v>
      </c>
      <c r="G15" s="12">
        <f t="shared" si="6"/>
        <v>3822.58</v>
      </c>
      <c r="H15" s="13">
        <f t="shared" si="7"/>
        <v>3077.95</v>
      </c>
    </row>
    <row r="16" spans="1:8" ht="12.75">
      <c r="A16" s="7">
        <f t="shared" si="0"/>
        <v>5</v>
      </c>
      <c r="B16" s="7">
        <f t="shared" si="1"/>
        <v>1</v>
      </c>
      <c r="C16" s="7">
        <f t="shared" si="2"/>
        <v>0.015</v>
      </c>
      <c r="D16" s="7">
        <f t="shared" si="3"/>
        <v>0.02</v>
      </c>
      <c r="E16" s="7">
        <f t="shared" si="4"/>
        <v>-19.11</v>
      </c>
      <c r="F16" s="7">
        <f t="shared" si="5"/>
        <v>46.17</v>
      </c>
      <c r="G16" s="12">
        <f t="shared" si="6"/>
        <v>3803.47</v>
      </c>
      <c r="H16" s="13">
        <f t="shared" si="7"/>
        <v>3124.12</v>
      </c>
    </row>
    <row r="17" spans="1:8" ht="12.75">
      <c r="A17" s="7">
        <f t="shared" si="0"/>
        <v>6</v>
      </c>
      <c r="B17" s="7">
        <f t="shared" si="1"/>
        <v>1</v>
      </c>
      <c r="C17" s="7">
        <f t="shared" si="2"/>
        <v>0.015</v>
      </c>
      <c r="D17" s="7">
        <f t="shared" si="3"/>
        <v>0.02</v>
      </c>
      <c r="E17" s="7">
        <f t="shared" si="4"/>
        <v>-19.02</v>
      </c>
      <c r="F17" s="7">
        <f t="shared" si="5"/>
        <v>46.86</v>
      </c>
      <c r="G17" s="12">
        <f t="shared" si="6"/>
        <v>3784.45</v>
      </c>
      <c r="H17" s="13">
        <f t="shared" si="7"/>
        <v>3170.98</v>
      </c>
    </row>
    <row r="18" spans="1:8" ht="12.75">
      <c r="A18" s="7">
        <f t="shared" si="0"/>
        <v>7</v>
      </c>
      <c r="B18" s="7">
        <f t="shared" si="1"/>
        <v>1</v>
      </c>
      <c r="C18" s="7">
        <f t="shared" si="2"/>
        <v>0.015</v>
      </c>
      <c r="D18" s="7">
        <f t="shared" si="3"/>
        <v>0.02</v>
      </c>
      <c r="E18" s="7">
        <f t="shared" si="4"/>
        <v>-18.92</v>
      </c>
      <c r="F18" s="7">
        <f t="shared" si="5"/>
        <v>47.56</v>
      </c>
      <c r="G18" s="12">
        <f t="shared" si="6"/>
        <v>3765.53</v>
      </c>
      <c r="H18" s="13">
        <f t="shared" si="7"/>
        <v>3218.54</v>
      </c>
    </row>
    <row r="19" spans="1:8" ht="12.75">
      <c r="A19" s="7">
        <f t="shared" si="0"/>
        <v>8</v>
      </c>
      <c r="B19" s="7">
        <f t="shared" si="1"/>
        <v>1</v>
      </c>
      <c r="C19" s="7">
        <f t="shared" si="2"/>
        <v>0.015</v>
      </c>
      <c r="D19" s="7">
        <f t="shared" si="3"/>
        <v>0.02</v>
      </c>
      <c r="E19" s="7">
        <f t="shared" si="4"/>
        <v>-18.83</v>
      </c>
      <c r="F19" s="7">
        <f t="shared" si="5"/>
        <v>48.28</v>
      </c>
      <c r="G19" s="12">
        <f t="shared" si="6"/>
        <v>3746.7</v>
      </c>
      <c r="H19" s="13">
        <f t="shared" si="7"/>
        <v>3266.82</v>
      </c>
    </row>
    <row r="20" spans="1:8" ht="12.75">
      <c r="A20" s="7">
        <f t="shared" si="0"/>
        <v>9</v>
      </c>
      <c r="B20" s="7">
        <f t="shared" si="1"/>
        <v>1</v>
      </c>
      <c r="C20" s="7">
        <f t="shared" si="2"/>
        <v>0.015</v>
      </c>
      <c r="D20" s="7">
        <f t="shared" si="3"/>
        <v>0.02</v>
      </c>
      <c r="E20" s="7">
        <f t="shared" si="4"/>
        <v>-18.73</v>
      </c>
      <c r="F20" s="7">
        <f t="shared" si="5"/>
        <v>49</v>
      </c>
      <c r="G20" s="12">
        <f t="shared" si="6"/>
        <v>3727.97</v>
      </c>
      <c r="H20" s="13">
        <f t="shared" si="7"/>
        <v>3315.82</v>
      </c>
    </row>
    <row r="21" spans="1:8" ht="12.75">
      <c r="A21" s="7">
        <f t="shared" si="0"/>
        <v>10</v>
      </c>
      <c r="B21" s="7">
        <f t="shared" si="1"/>
        <v>1</v>
      </c>
      <c r="C21" s="7">
        <f t="shared" si="2"/>
        <v>0.015</v>
      </c>
      <c r="D21" s="7">
        <f t="shared" si="3"/>
        <v>0.02</v>
      </c>
      <c r="E21" s="7">
        <f t="shared" si="4"/>
        <v>-18.64</v>
      </c>
      <c r="F21" s="7">
        <f t="shared" si="5"/>
        <v>49.74</v>
      </c>
      <c r="G21" s="12">
        <f t="shared" si="6"/>
        <v>3709.33</v>
      </c>
      <c r="H21" s="13">
        <f t="shared" si="7"/>
        <v>3365.56</v>
      </c>
    </row>
    <row r="22" spans="1:8" ht="12.75">
      <c r="A22" s="7">
        <f t="shared" si="0"/>
        <v>11</v>
      </c>
      <c r="B22" s="7">
        <f t="shared" si="1"/>
        <v>1</v>
      </c>
      <c r="C22" s="7">
        <f t="shared" si="2"/>
        <v>0.015</v>
      </c>
      <c r="D22" s="7">
        <f t="shared" si="3"/>
        <v>0.02</v>
      </c>
      <c r="E22" s="7">
        <f t="shared" si="4"/>
        <v>-18.55</v>
      </c>
      <c r="F22" s="7">
        <f t="shared" si="5"/>
        <v>50.48</v>
      </c>
      <c r="G22" s="12">
        <f t="shared" si="6"/>
        <v>3690.78</v>
      </c>
      <c r="H22" s="13">
        <f t="shared" si="7"/>
        <v>3416.04</v>
      </c>
    </row>
    <row r="23" spans="1:8" ht="12.75">
      <c r="A23" s="7">
        <f t="shared" si="0"/>
        <v>12</v>
      </c>
      <c r="B23" s="7">
        <f t="shared" si="1"/>
        <v>1</v>
      </c>
      <c r="C23" s="7">
        <f t="shared" si="2"/>
        <v>0.015</v>
      </c>
      <c r="D23" s="7">
        <f t="shared" si="3"/>
        <v>0.02</v>
      </c>
      <c r="E23" s="7">
        <f t="shared" si="4"/>
        <v>-18.45</v>
      </c>
      <c r="F23" s="7">
        <f t="shared" si="5"/>
        <v>51.24</v>
      </c>
      <c r="G23" s="12">
        <f t="shared" si="6"/>
        <v>3672.33</v>
      </c>
      <c r="H23" s="13">
        <f t="shared" si="7"/>
        <v>3467.28</v>
      </c>
    </row>
    <row r="24" spans="1:8" ht="12.75">
      <c r="A24" s="7">
        <f t="shared" si="0"/>
        <v>13</v>
      </c>
      <c r="B24" s="7">
        <f t="shared" si="1"/>
        <v>1</v>
      </c>
      <c r="C24" s="7">
        <f t="shared" si="2"/>
        <v>0.015</v>
      </c>
      <c r="D24" s="7">
        <f t="shared" si="3"/>
        <v>0.02</v>
      </c>
      <c r="E24" s="7">
        <f t="shared" si="4"/>
        <v>-18.36</v>
      </c>
      <c r="F24" s="7">
        <f t="shared" si="5"/>
        <v>52.01</v>
      </c>
      <c r="G24" s="12">
        <f t="shared" si="6"/>
        <v>3653.97</v>
      </c>
      <c r="H24" s="13">
        <f t="shared" si="7"/>
        <v>3519.29</v>
      </c>
    </row>
    <row r="25" spans="1:8" ht="12.75">
      <c r="A25" s="7">
        <f t="shared" si="0"/>
        <v>14</v>
      </c>
      <c r="B25" s="7">
        <f t="shared" si="1"/>
        <v>1</v>
      </c>
      <c r="C25" s="7">
        <f t="shared" si="2"/>
        <v>0.015</v>
      </c>
      <c r="D25" s="7">
        <f t="shared" si="3"/>
        <v>0.02</v>
      </c>
      <c r="E25" s="7">
        <f t="shared" si="4"/>
        <v>-18.27</v>
      </c>
      <c r="F25" s="7">
        <f t="shared" si="5"/>
        <v>52.79</v>
      </c>
      <c r="G25" s="12">
        <f t="shared" si="6"/>
        <v>3635.7</v>
      </c>
      <c r="H25" s="13">
        <f t="shared" si="7"/>
        <v>3572.08</v>
      </c>
    </row>
    <row r="26" spans="1:8" ht="12.75">
      <c r="A26" s="7">
        <f t="shared" si="0"/>
        <v>15</v>
      </c>
      <c r="B26" s="7">
        <f t="shared" si="1"/>
        <v>1</v>
      </c>
      <c r="C26" s="7">
        <f t="shared" si="2"/>
        <v>0.015</v>
      </c>
      <c r="D26" s="7">
        <f t="shared" si="3"/>
        <v>0.02</v>
      </c>
      <c r="E26" s="7">
        <f t="shared" si="4"/>
        <v>-18.18</v>
      </c>
      <c r="F26" s="7">
        <f t="shared" si="5"/>
        <v>53.58</v>
      </c>
      <c r="G26" s="12">
        <f t="shared" si="6"/>
        <v>3617.52</v>
      </c>
      <c r="H26" s="13">
        <f t="shared" si="7"/>
        <v>3625.66</v>
      </c>
    </row>
    <row r="27" spans="1:8" ht="12.75">
      <c r="A27" s="7">
        <f t="shared" si="0"/>
        <v>16</v>
      </c>
      <c r="B27" s="7">
        <f t="shared" si="1"/>
        <v>1</v>
      </c>
      <c r="C27" s="7">
        <f t="shared" si="2"/>
        <v>0.015</v>
      </c>
      <c r="D27" s="7">
        <f t="shared" si="3"/>
        <v>0.02</v>
      </c>
      <c r="E27" s="7">
        <f t="shared" si="4"/>
        <v>-18.09</v>
      </c>
      <c r="F27" s="7">
        <f t="shared" si="5"/>
        <v>54.38</v>
      </c>
      <c r="G27" s="12">
        <f t="shared" si="6"/>
        <v>3599.43</v>
      </c>
      <c r="H27" s="13">
        <f t="shared" si="7"/>
        <v>3680.04</v>
      </c>
    </row>
    <row r="28" spans="1:8" ht="12.75">
      <c r="A28" s="7">
        <f t="shared" si="0"/>
        <v>17</v>
      </c>
      <c r="B28" s="7">
        <f t="shared" si="1"/>
        <v>1</v>
      </c>
      <c r="C28" s="7">
        <f t="shared" si="2"/>
        <v>0.015</v>
      </c>
      <c r="D28" s="7">
        <f t="shared" si="3"/>
        <v>0.02</v>
      </c>
      <c r="E28" s="7">
        <f t="shared" si="4"/>
        <v>-18</v>
      </c>
      <c r="F28" s="7">
        <f t="shared" si="5"/>
        <v>55.2</v>
      </c>
      <c r="G28" s="12">
        <f t="shared" si="6"/>
        <v>3581.43</v>
      </c>
      <c r="H28" s="13">
        <f t="shared" si="7"/>
        <v>3735.24</v>
      </c>
    </row>
    <row r="29" spans="1:8" ht="12.75">
      <c r="A29" s="7">
        <f t="shared" si="0"/>
        <v>18</v>
      </c>
      <c r="B29" s="7">
        <f t="shared" si="1"/>
        <v>1</v>
      </c>
      <c r="C29" s="7">
        <f t="shared" si="2"/>
        <v>0.015</v>
      </c>
      <c r="D29" s="7">
        <f t="shared" si="3"/>
        <v>0.02</v>
      </c>
      <c r="E29" s="7">
        <f t="shared" si="4"/>
        <v>-17.91</v>
      </c>
      <c r="F29" s="7">
        <f t="shared" si="5"/>
        <v>56.03</v>
      </c>
      <c r="G29" s="12">
        <f t="shared" si="6"/>
        <v>3563.52</v>
      </c>
      <c r="H29" s="13">
        <f t="shared" si="7"/>
        <v>3791.27</v>
      </c>
    </row>
    <row r="30" spans="1:8" ht="12.75">
      <c r="A30" s="7">
        <f t="shared" si="0"/>
        <v>19</v>
      </c>
      <c r="B30" s="7">
        <f t="shared" si="1"/>
        <v>1</v>
      </c>
      <c r="C30" s="7">
        <f t="shared" si="2"/>
        <v>0.015</v>
      </c>
      <c r="D30" s="7">
        <f t="shared" si="3"/>
        <v>0.02</v>
      </c>
      <c r="E30" s="7">
        <f t="shared" si="4"/>
        <v>-17.82</v>
      </c>
      <c r="F30" s="7">
        <f t="shared" si="5"/>
        <v>56.87</v>
      </c>
      <c r="G30" s="12">
        <f t="shared" si="6"/>
        <v>3545.7</v>
      </c>
      <c r="H30" s="13">
        <f t="shared" si="7"/>
        <v>3848.14</v>
      </c>
    </row>
    <row r="31" spans="1:8" ht="12.75">
      <c r="A31" s="7">
        <f t="shared" si="0"/>
        <v>20</v>
      </c>
      <c r="B31" s="7">
        <f t="shared" si="1"/>
        <v>1</v>
      </c>
      <c r="C31" s="7">
        <f t="shared" si="2"/>
        <v>0.015</v>
      </c>
      <c r="D31" s="7">
        <f t="shared" si="3"/>
        <v>0.02</v>
      </c>
      <c r="E31" s="7">
        <f t="shared" si="4"/>
        <v>-17.73</v>
      </c>
      <c r="F31" s="7">
        <f t="shared" si="5"/>
        <v>57.72</v>
      </c>
      <c r="G31" s="12">
        <f t="shared" si="6"/>
        <v>3527.97</v>
      </c>
      <c r="H31" s="13">
        <f t="shared" si="7"/>
        <v>3905.86</v>
      </c>
    </row>
    <row r="32" spans="1:8" ht="12.75">
      <c r="A32" s="7">
        <f t="shared" si="0"/>
        <v>21</v>
      </c>
      <c r="B32" s="7">
        <f t="shared" si="1"/>
        <v>1</v>
      </c>
      <c r="C32" s="7">
        <f t="shared" si="2"/>
        <v>0.015</v>
      </c>
      <c r="D32" s="7">
        <f t="shared" si="3"/>
        <v>0.02</v>
      </c>
      <c r="E32" s="7">
        <f t="shared" si="4"/>
        <v>-17.64</v>
      </c>
      <c r="F32" s="7">
        <f t="shared" si="5"/>
        <v>58.59</v>
      </c>
      <c r="G32" s="12">
        <f t="shared" si="6"/>
        <v>3510.33</v>
      </c>
      <c r="H32" s="13">
        <f t="shared" si="7"/>
        <v>3964.45</v>
      </c>
    </row>
    <row r="33" spans="1:8" ht="12.75">
      <c r="A33" s="7">
        <f t="shared" si="0"/>
        <v>22</v>
      </c>
      <c r="B33" s="7">
        <f t="shared" si="1"/>
        <v>1</v>
      </c>
      <c r="C33" s="7">
        <f t="shared" si="2"/>
        <v>0.015</v>
      </c>
      <c r="D33" s="7">
        <f t="shared" si="3"/>
        <v>0.02</v>
      </c>
      <c r="E33" s="7">
        <f t="shared" si="4"/>
        <v>-17.55</v>
      </c>
      <c r="F33" s="7">
        <f t="shared" si="5"/>
        <v>59.47</v>
      </c>
      <c r="G33" s="12">
        <f t="shared" si="6"/>
        <v>3492.78</v>
      </c>
      <c r="H33" s="13">
        <f t="shared" si="7"/>
        <v>4023.92</v>
      </c>
    </row>
    <row r="34" spans="1:8" ht="12.75">
      <c r="A34" s="7">
        <f t="shared" si="0"/>
        <v>23</v>
      </c>
      <c r="B34" s="7">
        <f t="shared" si="1"/>
        <v>1</v>
      </c>
      <c r="C34" s="7">
        <f t="shared" si="2"/>
        <v>0.015</v>
      </c>
      <c r="D34" s="7">
        <f t="shared" si="3"/>
        <v>0.02</v>
      </c>
      <c r="E34" s="7">
        <f t="shared" si="4"/>
        <v>-17.46</v>
      </c>
      <c r="F34" s="7">
        <f t="shared" si="5"/>
        <v>60.36</v>
      </c>
      <c r="G34" s="12">
        <f t="shared" si="6"/>
        <v>3475.32</v>
      </c>
      <c r="H34" s="13">
        <f t="shared" si="7"/>
        <v>4084.28</v>
      </c>
    </row>
    <row r="35" spans="1:8" ht="12.75">
      <c r="A35" s="7">
        <f t="shared" si="0"/>
        <v>24</v>
      </c>
      <c r="B35" s="7">
        <f t="shared" si="1"/>
        <v>1</v>
      </c>
      <c r="C35" s="7">
        <f t="shared" si="2"/>
        <v>0.015</v>
      </c>
      <c r="D35" s="7">
        <f t="shared" si="3"/>
        <v>0.02</v>
      </c>
      <c r="E35" s="7">
        <f t="shared" si="4"/>
        <v>-17.38</v>
      </c>
      <c r="F35" s="7">
        <f t="shared" si="5"/>
        <v>61.26</v>
      </c>
      <c r="G35" s="12">
        <f t="shared" si="6"/>
        <v>3457.94</v>
      </c>
      <c r="H35" s="13">
        <f t="shared" si="7"/>
        <v>4145.54</v>
      </c>
    </row>
    <row r="36" spans="1:8" ht="12.75">
      <c r="A36" s="7">
        <f t="shared" si="0"/>
        <v>25</v>
      </c>
      <c r="B36" s="7">
        <f t="shared" si="1"/>
        <v>1</v>
      </c>
      <c r="C36" s="7">
        <f t="shared" si="2"/>
        <v>0.015</v>
      </c>
      <c r="D36" s="7">
        <f t="shared" si="3"/>
        <v>0.02</v>
      </c>
      <c r="E36" s="7">
        <f t="shared" si="4"/>
        <v>-17.29</v>
      </c>
      <c r="F36" s="7">
        <f t="shared" si="5"/>
        <v>62.18</v>
      </c>
      <c r="G36" s="12">
        <f t="shared" si="6"/>
        <v>3440.65</v>
      </c>
      <c r="H36" s="13">
        <f t="shared" si="7"/>
        <v>4207.72</v>
      </c>
    </row>
    <row r="37" spans="1:8" ht="12.75">
      <c r="A37" s="7">
        <f t="shared" si="0"/>
        <v>26</v>
      </c>
      <c r="B37" s="7">
        <f t="shared" si="1"/>
        <v>1</v>
      </c>
      <c r="C37" s="7">
        <f t="shared" si="2"/>
        <v>0.015</v>
      </c>
      <c r="D37" s="7">
        <f t="shared" si="3"/>
        <v>0.02</v>
      </c>
      <c r="E37" s="7">
        <f t="shared" si="4"/>
        <v>-17.2</v>
      </c>
      <c r="F37" s="7">
        <f t="shared" si="5"/>
        <v>63.12</v>
      </c>
      <c r="G37" s="12">
        <f t="shared" si="6"/>
        <v>3423.45</v>
      </c>
      <c r="H37" s="13">
        <f t="shared" si="7"/>
        <v>4270.84</v>
      </c>
    </row>
    <row r="38" spans="1:8" ht="12.75">
      <c r="A38" s="7">
        <f t="shared" si="0"/>
        <v>27</v>
      </c>
      <c r="B38" s="7">
        <f t="shared" si="1"/>
        <v>1</v>
      </c>
      <c r="C38" s="7">
        <f t="shared" si="2"/>
        <v>0.015</v>
      </c>
      <c r="D38" s="7">
        <f t="shared" si="3"/>
        <v>0.02</v>
      </c>
      <c r="E38" s="7">
        <f t="shared" si="4"/>
        <v>-17.12</v>
      </c>
      <c r="F38" s="7">
        <f t="shared" si="5"/>
        <v>64.06</v>
      </c>
      <c r="G38" s="12">
        <f t="shared" si="6"/>
        <v>3406.33</v>
      </c>
      <c r="H38" s="13">
        <f t="shared" si="7"/>
        <v>4334.9</v>
      </c>
    </row>
    <row r="39" spans="1:8" ht="12.75">
      <c r="A39" s="7">
        <f t="shared" si="0"/>
        <v>28</v>
      </c>
      <c r="B39" s="7">
        <f t="shared" si="1"/>
        <v>1</v>
      </c>
      <c r="C39" s="7">
        <f t="shared" si="2"/>
        <v>0.015</v>
      </c>
      <c r="D39" s="7">
        <f t="shared" si="3"/>
        <v>0.02</v>
      </c>
      <c r="E39" s="7">
        <f t="shared" si="4"/>
        <v>-17.03</v>
      </c>
      <c r="F39" s="7">
        <f t="shared" si="5"/>
        <v>65.02</v>
      </c>
      <c r="G39" s="12">
        <f t="shared" si="6"/>
        <v>3389.3</v>
      </c>
      <c r="H39" s="13">
        <f t="shared" si="7"/>
        <v>4399.92</v>
      </c>
    </row>
    <row r="40" spans="1:8" ht="12.75">
      <c r="A40" s="7">
        <f t="shared" si="0"/>
        <v>29</v>
      </c>
      <c r="B40" s="7">
        <f t="shared" si="1"/>
        <v>1</v>
      </c>
      <c r="C40" s="7">
        <f t="shared" si="2"/>
        <v>0.015</v>
      </c>
      <c r="D40" s="7">
        <f t="shared" si="3"/>
        <v>0.02</v>
      </c>
      <c r="E40" s="7">
        <f t="shared" si="4"/>
        <v>-16.95</v>
      </c>
      <c r="F40" s="7">
        <f t="shared" si="5"/>
        <v>66</v>
      </c>
      <c r="G40" s="12">
        <f t="shared" si="6"/>
        <v>3372.35</v>
      </c>
      <c r="H40" s="13">
        <f t="shared" si="7"/>
        <v>4465.92</v>
      </c>
    </row>
    <row r="41" spans="1:8" ht="12.75">
      <c r="A41" s="7">
        <f t="shared" si="0"/>
        <v>30</v>
      </c>
      <c r="B41" s="7">
        <f t="shared" si="1"/>
        <v>1</v>
      </c>
      <c r="C41" s="7">
        <f t="shared" si="2"/>
        <v>0.015</v>
      </c>
      <c r="D41" s="7">
        <f t="shared" si="3"/>
        <v>0.02</v>
      </c>
      <c r="E41" s="7">
        <f t="shared" si="4"/>
        <v>-16.86</v>
      </c>
      <c r="F41" s="7">
        <f t="shared" si="5"/>
        <v>66.99</v>
      </c>
      <c r="G41" s="12">
        <f t="shared" si="6"/>
        <v>3355.49</v>
      </c>
      <c r="H41" s="13">
        <f t="shared" si="7"/>
        <v>4532.91</v>
      </c>
    </row>
    <row r="42" spans="1:8" ht="12.75">
      <c r="A42" s="7">
        <f t="shared" si="0"/>
        <v>31</v>
      </c>
      <c r="B42" s="7">
        <f t="shared" si="1"/>
        <v>1</v>
      </c>
      <c r="C42" s="7">
        <f t="shared" si="2"/>
        <v>0.015</v>
      </c>
      <c r="D42" s="7">
        <f t="shared" si="3"/>
        <v>0.02</v>
      </c>
      <c r="E42" s="7">
        <f t="shared" si="4"/>
        <v>-16.78</v>
      </c>
      <c r="F42" s="7">
        <f t="shared" si="5"/>
        <v>67.99</v>
      </c>
      <c r="G42" s="12">
        <f t="shared" si="6"/>
        <v>3338.71</v>
      </c>
      <c r="H42" s="13">
        <f t="shared" si="7"/>
        <v>4600.9</v>
      </c>
    </row>
    <row r="43" spans="1:8" ht="12.75">
      <c r="A43" s="7">
        <f t="shared" si="0"/>
        <v>32</v>
      </c>
      <c r="B43" s="7">
        <f t="shared" si="1"/>
        <v>1</v>
      </c>
      <c r="C43" s="7">
        <f t="shared" si="2"/>
        <v>0.015</v>
      </c>
      <c r="D43" s="7">
        <f t="shared" si="3"/>
        <v>0.02</v>
      </c>
      <c r="E43" s="7">
        <f t="shared" si="4"/>
        <v>-16.69</v>
      </c>
      <c r="F43" s="7">
        <f t="shared" si="5"/>
        <v>69.01</v>
      </c>
      <c r="G43" s="12">
        <f t="shared" si="6"/>
        <v>3322.02</v>
      </c>
      <c r="H43" s="13">
        <f t="shared" si="7"/>
        <v>4669.91</v>
      </c>
    </row>
    <row r="44" spans="1:8" ht="12.75">
      <c r="A44" s="7">
        <f t="shared" si="0"/>
        <v>33</v>
      </c>
      <c r="B44" s="7">
        <f t="shared" si="1"/>
        <v>1</v>
      </c>
      <c r="C44" s="7">
        <f t="shared" si="2"/>
        <v>0.015</v>
      </c>
      <c r="D44" s="7">
        <f t="shared" si="3"/>
        <v>0.02</v>
      </c>
      <c r="E44" s="7">
        <f t="shared" si="4"/>
        <v>-16.61</v>
      </c>
      <c r="F44" s="7">
        <f t="shared" si="5"/>
        <v>70.05</v>
      </c>
      <c r="G44" s="12">
        <f t="shared" si="6"/>
        <v>3305.41</v>
      </c>
      <c r="H44" s="13">
        <f t="shared" si="7"/>
        <v>4739.96</v>
      </c>
    </row>
    <row r="45" spans="1:8" ht="12.75">
      <c r="A45" s="7">
        <f t="shared" si="0"/>
        <v>34</v>
      </c>
      <c r="B45" s="7">
        <f t="shared" si="1"/>
        <v>1</v>
      </c>
      <c r="C45" s="7">
        <f t="shared" si="2"/>
        <v>0.015</v>
      </c>
      <c r="D45" s="7">
        <f t="shared" si="3"/>
        <v>0.02</v>
      </c>
      <c r="E45" s="7">
        <f t="shared" si="4"/>
        <v>-16.53</v>
      </c>
      <c r="F45" s="7">
        <f t="shared" si="5"/>
        <v>71.1</v>
      </c>
      <c r="G45" s="12">
        <f t="shared" si="6"/>
        <v>3288.88</v>
      </c>
      <c r="H45" s="13">
        <f t="shared" si="7"/>
        <v>4811.06</v>
      </c>
    </row>
    <row r="46" spans="1:8" ht="12.75">
      <c r="A46" s="7">
        <f t="shared" si="0"/>
        <v>35</v>
      </c>
      <c r="B46" s="7">
        <f t="shared" si="1"/>
        <v>1</v>
      </c>
      <c r="C46" s="7">
        <f t="shared" si="2"/>
        <v>0.015</v>
      </c>
      <c r="D46" s="7">
        <f t="shared" si="3"/>
        <v>0.02</v>
      </c>
      <c r="E46" s="7">
        <f t="shared" si="4"/>
        <v>-16.44</v>
      </c>
      <c r="F46" s="7">
        <f t="shared" si="5"/>
        <v>72.17</v>
      </c>
      <c r="G46" s="12">
        <f t="shared" si="6"/>
        <v>3272.44</v>
      </c>
      <c r="H46" s="13">
        <f t="shared" si="7"/>
        <v>4883.23</v>
      </c>
    </row>
    <row r="47" spans="1:8" ht="12.75">
      <c r="A47" s="7">
        <f t="shared" si="0"/>
        <v>36</v>
      </c>
      <c r="B47" s="7">
        <f t="shared" si="1"/>
        <v>1</v>
      </c>
      <c r="C47" s="7">
        <f t="shared" si="2"/>
        <v>0.015</v>
      </c>
      <c r="D47" s="7">
        <f t="shared" si="3"/>
        <v>0.02</v>
      </c>
      <c r="E47" s="7">
        <f t="shared" si="4"/>
        <v>-16.36</v>
      </c>
      <c r="F47" s="7">
        <f t="shared" si="5"/>
        <v>73.25</v>
      </c>
      <c r="G47" s="12">
        <f t="shared" si="6"/>
        <v>3256.08</v>
      </c>
      <c r="H47" s="13">
        <f t="shared" si="7"/>
        <v>4956.48</v>
      </c>
    </row>
    <row r="48" spans="1:8" ht="12.75">
      <c r="A48" s="7">
        <f t="shared" si="0"/>
        <v>37</v>
      </c>
      <c r="B48" s="7">
        <f t="shared" si="1"/>
        <v>1</v>
      </c>
      <c r="C48" s="7">
        <f t="shared" si="2"/>
        <v>0.015</v>
      </c>
      <c r="D48" s="7">
        <f t="shared" si="3"/>
        <v>0.02</v>
      </c>
      <c r="E48" s="7">
        <f t="shared" si="4"/>
        <v>-16.28</v>
      </c>
      <c r="F48" s="7">
        <f t="shared" si="5"/>
        <v>74.35</v>
      </c>
      <c r="G48" s="12">
        <f t="shared" si="6"/>
        <v>3239.8</v>
      </c>
      <c r="H48" s="13">
        <f t="shared" si="7"/>
        <v>5030.83</v>
      </c>
    </row>
    <row r="49" spans="1:8" ht="12.75">
      <c r="A49" s="7">
        <f t="shared" si="0"/>
        <v>38</v>
      </c>
      <c r="B49" s="7">
        <f t="shared" si="1"/>
        <v>1</v>
      </c>
      <c r="C49" s="7">
        <f t="shared" si="2"/>
        <v>0.015</v>
      </c>
      <c r="D49" s="7">
        <f t="shared" si="3"/>
        <v>0.02</v>
      </c>
      <c r="E49" s="7">
        <f t="shared" si="4"/>
        <v>-16.2</v>
      </c>
      <c r="F49" s="7">
        <f t="shared" si="5"/>
        <v>75.46</v>
      </c>
      <c r="G49" s="12">
        <f t="shared" si="6"/>
        <v>3223.6</v>
      </c>
      <c r="H49" s="13">
        <f t="shared" si="7"/>
        <v>5106.29</v>
      </c>
    </row>
    <row r="50" spans="1:8" ht="12.75">
      <c r="A50" s="7">
        <f t="shared" si="0"/>
        <v>39</v>
      </c>
      <c r="B50" s="7">
        <f t="shared" si="1"/>
        <v>1</v>
      </c>
      <c r="C50" s="7">
        <f t="shared" si="2"/>
        <v>0.015</v>
      </c>
      <c r="D50" s="7">
        <f t="shared" si="3"/>
        <v>0.02</v>
      </c>
      <c r="E50" s="7">
        <f t="shared" si="4"/>
        <v>-16.12</v>
      </c>
      <c r="F50" s="7">
        <f t="shared" si="5"/>
        <v>76.59</v>
      </c>
      <c r="G50" s="12">
        <f t="shared" si="6"/>
        <v>3207.48</v>
      </c>
      <c r="H50" s="13">
        <f t="shared" si="7"/>
        <v>5182.88</v>
      </c>
    </row>
    <row r="51" spans="1:8" ht="12.75">
      <c r="A51" s="7">
        <f t="shared" si="0"/>
        <v>40</v>
      </c>
      <c r="B51" s="7">
        <f t="shared" si="1"/>
        <v>1</v>
      </c>
      <c r="C51" s="7">
        <f t="shared" si="2"/>
        <v>0.015</v>
      </c>
      <c r="D51" s="7">
        <f t="shared" si="3"/>
        <v>0.02</v>
      </c>
      <c r="E51" s="7">
        <f t="shared" si="4"/>
        <v>-16.04</v>
      </c>
      <c r="F51" s="7">
        <f t="shared" si="5"/>
        <v>77.74</v>
      </c>
      <c r="G51" s="12">
        <f t="shared" si="6"/>
        <v>3191.44</v>
      </c>
      <c r="H51" s="13">
        <f t="shared" si="7"/>
        <v>5260.62</v>
      </c>
    </row>
    <row r="52" spans="1:8" ht="12.75">
      <c r="A52" s="7">
        <f t="shared" si="0"/>
        <v>41</v>
      </c>
      <c r="B52" s="7">
        <f t="shared" si="1"/>
        <v>1</v>
      </c>
      <c r="C52" s="7">
        <f t="shared" si="2"/>
        <v>0.015</v>
      </c>
      <c r="D52" s="7">
        <f t="shared" si="3"/>
        <v>0.02</v>
      </c>
      <c r="E52" s="7">
        <f t="shared" si="4"/>
        <v>-15.96</v>
      </c>
      <c r="F52" s="7">
        <f t="shared" si="5"/>
        <v>78.91</v>
      </c>
      <c r="G52" s="12">
        <f t="shared" si="6"/>
        <v>3175.48</v>
      </c>
      <c r="H52" s="13">
        <f t="shared" si="7"/>
        <v>5339.53</v>
      </c>
    </row>
    <row r="53" spans="1:8" ht="12.75">
      <c r="A53" s="7">
        <f t="shared" si="0"/>
        <v>42</v>
      </c>
      <c r="B53" s="7">
        <f t="shared" si="1"/>
        <v>1</v>
      </c>
      <c r="C53" s="7">
        <f t="shared" si="2"/>
        <v>0.015</v>
      </c>
      <c r="D53" s="7">
        <f t="shared" si="3"/>
        <v>0.02</v>
      </c>
      <c r="E53" s="7">
        <f t="shared" si="4"/>
        <v>-15.88</v>
      </c>
      <c r="F53" s="7">
        <f t="shared" si="5"/>
        <v>80.09</v>
      </c>
      <c r="G53" s="12">
        <f t="shared" si="6"/>
        <v>3159.6</v>
      </c>
      <c r="H53" s="13">
        <f t="shared" si="7"/>
        <v>5419.62</v>
      </c>
    </row>
    <row r="54" spans="1:8" ht="12.75">
      <c r="A54" s="7">
        <f t="shared" si="0"/>
        <v>43</v>
      </c>
      <c r="B54" s="7">
        <f t="shared" si="1"/>
        <v>1</v>
      </c>
      <c r="C54" s="7">
        <f t="shared" si="2"/>
        <v>0.015</v>
      </c>
      <c r="D54" s="7">
        <f t="shared" si="3"/>
        <v>0.02</v>
      </c>
      <c r="E54" s="7">
        <f t="shared" si="4"/>
        <v>-15.8</v>
      </c>
      <c r="F54" s="7">
        <f t="shared" si="5"/>
        <v>81.29</v>
      </c>
      <c r="G54" s="12">
        <f t="shared" si="6"/>
        <v>3143.8</v>
      </c>
      <c r="H54" s="13">
        <f t="shared" si="7"/>
        <v>5500.91</v>
      </c>
    </row>
    <row r="55" spans="1:8" ht="12.75">
      <c r="A55" s="7">
        <f t="shared" si="0"/>
        <v>44</v>
      </c>
      <c r="B55" s="7">
        <f t="shared" si="1"/>
        <v>1</v>
      </c>
      <c r="C55" s="7">
        <f t="shared" si="2"/>
        <v>0.015</v>
      </c>
      <c r="D55" s="7">
        <f t="shared" si="3"/>
        <v>0.02</v>
      </c>
      <c r="E55" s="7">
        <f t="shared" si="4"/>
        <v>-15.72</v>
      </c>
      <c r="F55" s="7">
        <f t="shared" si="5"/>
        <v>82.51</v>
      </c>
      <c r="G55" s="12">
        <f t="shared" si="6"/>
        <v>3128.08</v>
      </c>
      <c r="H55" s="13">
        <f t="shared" si="7"/>
        <v>5583.42</v>
      </c>
    </row>
    <row r="56" spans="1:8" ht="12.75">
      <c r="A56" s="7">
        <f t="shared" si="0"/>
        <v>45</v>
      </c>
      <c r="B56" s="7">
        <f t="shared" si="1"/>
        <v>1</v>
      </c>
      <c r="C56" s="7">
        <f t="shared" si="2"/>
        <v>0.015</v>
      </c>
      <c r="D56" s="7">
        <f t="shared" si="3"/>
        <v>0.02</v>
      </c>
      <c r="E56" s="7">
        <f t="shared" si="4"/>
        <v>-15.64</v>
      </c>
      <c r="F56" s="7">
        <f t="shared" si="5"/>
        <v>83.75</v>
      </c>
      <c r="G56" s="12">
        <f t="shared" si="6"/>
        <v>3112.44</v>
      </c>
      <c r="H56" s="13">
        <f t="shared" si="7"/>
        <v>5667.17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2009-12-29T14:57:01Z</dcterms:created>
  <dcterms:modified xsi:type="dcterms:W3CDTF">2010-04-05T09:12:28Z</dcterms:modified>
  <cp:category/>
  <cp:version/>
  <cp:contentType/>
  <cp:contentStatus/>
</cp:coreProperties>
</file>