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<sst xmlns="http://schemas.openxmlformats.org/spreadsheetml/2006/main" count="8" uniqueCount="8">
  <si>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Δt</t>
  </si>
  <si>
    <t>TA</t>
  </si>
  <si>
    <t>m</t>
  </si>
  <si>
    <t xml:space="preserve">T </t>
  </si>
  <si>
    <t>Zeit</t>
  </si>
  <si>
    <t>sek</t>
  </si>
  <si>
    <t>TA - T</t>
  </si>
  <si>
    <t>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</si>
</sst>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Aufheizprozess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895"/>
          <c:w val="0.898"/>
          <c:h val="0.8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Tabelle1!$A$10:$A$49</c:f>
              <c:numCache/>
            </c:numRef>
          </c:xVal>
          <c:yVal>
            <c:numRef>
              <c:f>Tabelle1!$G$10:$G$49</c:f>
              <c:numCache/>
            </c:numRef>
          </c:yVal>
          <c:smooth val="0"/>
        </c:ser>
        <c:axId val="10725870"/>
        <c:axId val="29423967"/>
      </c:scatterChart>
      <c:valAx>
        <c:axId val="10725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(in Sekunden)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423967"/>
        <c:crosses val="autoZero"/>
        <c:crossBetween val="midCat"/>
        <c:dispUnits/>
      </c:valAx>
      <c:valAx>
        <c:axId val="29423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 (Grad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7258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95250</xdr:rowOff>
    </xdr:from>
    <xdr:ext cx="9048750" cy="752475"/>
    <xdr:sp>
      <xdr:nvSpPr>
        <xdr:cNvPr id="1" name="TextBox 1"/>
        <xdr:cNvSpPr txBox="1">
          <a:spLocks noChangeArrowheads="1"/>
        </xdr:cNvSpPr>
      </xdr:nvSpPr>
      <xdr:spPr>
        <a:xfrm>
          <a:off x="85725" y="95250"/>
          <a:ext cx="9048750" cy="7524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Modellierung eines Aufheizprozesses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T_neu &lt; -- T_alt + Δt · A
Ausgangsgröße Temperatur T = 10 (Grad Celsius); Δt = 0,1 (Zeittakt = 6 Sekunden)
A = (TA - T) · m mit m = 0,5 und TA = 48 (Grad Celsius)</a:t>
          </a:r>
        </a:p>
      </xdr:txBody>
    </xdr:sp>
    <xdr:clientData/>
  </xdr:oneCellAnchor>
  <xdr:oneCellAnchor>
    <xdr:from>
      <xdr:col>10</xdr:col>
      <xdr:colOff>142875</xdr:colOff>
      <xdr:row>8</xdr:row>
      <xdr:rowOff>104775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6819900" y="140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9525</xdr:colOff>
      <xdr:row>7</xdr:row>
      <xdr:rowOff>9525</xdr:rowOff>
    </xdr:from>
    <xdr:to>
      <xdr:col>13</xdr:col>
      <xdr:colOff>209550</xdr:colOff>
      <xdr:row>30</xdr:row>
      <xdr:rowOff>142875</xdr:rowOff>
    </xdr:to>
    <xdr:graphicFrame>
      <xdr:nvGraphicFramePr>
        <xdr:cNvPr id="3" name="Chart 10"/>
        <xdr:cNvGraphicFramePr/>
      </xdr:nvGraphicFramePr>
      <xdr:xfrm>
        <a:off x="5162550" y="1152525"/>
        <a:ext cx="40100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49"/>
  <sheetViews>
    <sheetView tabSelected="1" workbookViewId="0" topLeftCell="A1">
      <selection activeCell="N9" sqref="N9"/>
    </sheetView>
  </sheetViews>
  <sheetFormatPr defaultColWidth="11.421875" defaultRowHeight="12.75"/>
  <cols>
    <col min="1" max="1" width="8.57421875" style="0" customWidth="1"/>
    <col min="2" max="2" width="6.421875" style="0" customWidth="1"/>
    <col min="3" max="3" width="6.8515625" style="0" customWidth="1"/>
    <col min="4" max="4" width="8.421875" style="0" customWidth="1"/>
    <col min="5" max="5" width="11.57421875" style="0" customWidth="1"/>
    <col min="6" max="6" width="11.00390625" style="0" customWidth="1"/>
    <col min="7" max="7" width="12.8515625" style="0" bestFit="1" customWidth="1"/>
    <col min="8" max="8" width="11.57421875" style="0" bestFit="1" customWidth="1"/>
  </cols>
  <sheetData>
    <row r="7" ht="13.5" thickBot="1"/>
    <row r="8" spans="1:8" ht="12.75">
      <c r="A8" s="11" t="s">
        <v>4</v>
      </c>
      <c r="B8" s="7" t="s">
        <v>0</v>
      </c>
      <c r="C8" s="9" t="s">
        <v>1</v>
      </c>
      <c r="D8" s="7" t="s">
        <v>2</v>
      </c>
      <c r="E8" s="9" t="s">
        <v>6</v>
      </c>
      <c r="F8" s="11" t="s">
        <v>7</v>
      </c>
      <c r="G8" s="7" t="s">
        <v>3</v>
      </c>
      <c r="H8" s="3"/>
    </row>
    <row r="9" spans="1:8" ht="13.5" thickBot="1">
      <c r="A9" s="12" t="s">
        <v>5</v>
      </c>
      <c r="B9" s="8"/>
      <c r="C9" s="10"/>
      <c r="D9" s="8"/>
      <c r="E9" s="10"/>
      <c r="F9" s="12"/>
      <c r="G9" s="14"/>
      <c r="H9" s="3"/>
    </row>
    <row r="10" spans="1:8" ht="12.75">
      <c r="A10" s="19">
        <v>0</v>
      </c>
      <c r="B10" s="6">
        <v>0.1</v>
      </c>
      <c r="C10" s="6">
        <v>48</v>
      </c>
      <c r="D10" s="6">
        <v>0.5</v>
      </c>
      <c r="E10" s="6"/>
      <c r="F10" s="15"/>
      <c r="G10" s="17">
        <v>10</v>
      </c>
      <c r="H10" s="4"/>
    </row>
    <row r="11" spans="1:8" ht="12.75">
      <c r="A11" s="13">
        <f>A10+6</f>
        <v>6</v>
      </c>
      <c r="B11" s="5">
        <v>0.1</v>
      </c>
      <c r="C11" s="5">
        <v>48</v>
      </c>
      <c r="D11" s="5">
        <v>0.5</v>
      </c>
      <c r="E11" s="5">
        <f>ROUND((C10-G10),2)</f>
        <v>38</v>
      </c>
      <c r="F11" s="16">
        <f>ROUND((E11*D10),2)</f>
        <v>19</v>
      </c>
      <c r="G11" s="18">
        <f>ROUND((G10+B10*F11),2)</f>
        <v>11.9</v>
      </c>
      <c r="H11" s="4"/>
    </row>
    <row r="12" spans="1:8" ht="12.75">
      <c r="A12" s="13">
        <f aca="true" t="shared" si="0" ref="A12:A49">A11+6</f>
        <v>12</v>
      </c>
      <c r="B12" s="5">
        <v>0.1</v>
      </c>
      <c r="C12" s="5">
        <v>48</v>
      </c>
      <c r="D12" s="5">
        <v>0.5</v>
      </c>
      <c r="E12" s="5">
        <f aca="true" t="shared" si="1" ref="E12:E49">ROUND((C11-G11),2)</f>
        <v>36.1</v>
      </c>
      <c r="F12" s="16">
        <f aca="true" t="shared" si="2" ref="F12:F49">ROUND((E12*D11),2)</f>
        <v>18.05</v>
      </c>
      <c r="G12" s="18">
        <f aca="true" t="shared" si="3" ref="G12:G49">ROUND((G11+B11*F12),2)</f>
        <v>13.71</v>
      </c>
      <c r="H12" s="4"/>
    </row>
    <row r="13" spans="1:8" ht="12.75">
      <c r="A13" s="13">
        <f t="shared" si="0"/>
        <v>18</v>
      </c>
      <c r="B13" s="5">
        <v>0.1</v>
      </c>
      <c r="C13" s="5">
        <v>48</v>
      </c>
      <c r="D13" s="5">
        <v>0.5</v>
      </c>
      <c r="E13" s="5">
        <f t="shared" si="1"/>
        <v>34.29</v>
      </c>
      <c r="F13" s="16">
        <f t="shared" si="2"/>
        <v>17.15</v>
      </c>
      <c r="G13" s="18">
        <f t="shared" si="3"/>
        <v>15.43</v>
      </c>
      <c r="H13" s="4"/>
    </row>
    <row r="14" spans="1:8" ht="12.75">
      <c r="A14" s="13">
        <f t="shared" si="0"/>
        <v>24</v>
      </c>
      <c r="B14" s="5">
        <v>0.1</v>
      </c>
      <c r="C14" s="5">
        <v>48</v>
      </c>
      <c r="D14" s="5">
        <v>0.5</v>
      </c>
      <c r="E14" s="5">
        <f t="shared" si="1"/>
        <v>32.57</v>
      </c>
      <c r="F14" s="16">
        <f t="shared" si="2"/>
        <v>16.29</v>
      </c>
      <c r="G14" s="18">
        <f t="shared" si="3"/>
        <v>17.06</v>
      </c>
      <c r="H14" s="4"/>
    </row>
    <row r="15" spans="1:8" ht="12.75">
      <c r="A15" s="13">
        <f t="shared" si="0"/>
        <v>30</v>
      </c>
      <c r="B15" s="5">
        <v>0.1</v>
      </c>
      <c r="C15" s="5">
        <v>48</v>
      </c>
      <c r="D15" s="5">
        <v>0.5</v>
      </c>
      <c r="E15" s="5">
        <f t="shared" si="1"/>
        <v>30.94</v>
      </c>
      <c r="F15" s="16">
        <f t="shared" si="2"/>
        <v>15.47</v>
      </c>
      <c r="G15" s="18">
        <f t="shared" si="3"/>
        <v>18.61</v>
      </c>
      <c r="H15" s="4"/>
    </row>
    <row r="16" spans="1:8" ht="12.75">
      <c r="A16" s="13">
        <f t="shared" si="0"/>
        <v>36</v>
      </c>
      <c r="B16" s="5">
        <v>0.1</v>
      </c>
      <c r="C16" s="5">
        <v>48</v>
      </c>
      <c r="D16" s="5">
        <v>0.5</v>
      </c>
      <c r="E16" s="5">
        <f t="shared" si="1"/>
        <v>29.39</v>
      </c>
      <c r="F16" s="16">
        <f t="shared" si="2"/>
        <v>14.7</v>
      </c>
      <c r="G16" s="18">
        <f t="shared" si="3"/>
        <v>20.08</v>
      </c>
      <c r="H16" s="4"/>
    </row>
    <row r="17" spans="1:8" ht="12.75">
      <c r="A17" s="13">
        <f t="shared" si="0"/>
        <v>42</v>
      </c>
      <c r="B17" s="5">
        <v>0.1</v>
      </c>
      <c r="C17" s="5">
        <v>48</v>
      </c>
      <c r="D17" s="5">
        <v>0.5</v>
      </c>
      <c r="E17" s="5">
        <f t="shared" si="1"/>
        <v>27.92</v>
      </c>
      <c r="F17" s="16">
        <f t="shared" si="2"/>
        <v>13.96</v>
      </c>
      <c r="G17" s="18">
        <f t="shared" si="3"/>
        <v>21.48</v>
      </c>
      <c r="H17" s="4"/>
    </row>
    <row r="18" spans="1:8" ht="12.75">
      <c r="A18" s="13">
        <f t="shared" si="0"/>
        <v>48</v>
      </c>
      <c r="B18" s="5">
        <v>0.1</v>
      </c>
      <c r="C18" s="5">
        <v>48</v>
      </c>
      <c r="D18" s="5">
        <v>0.5</v>
      </c>
      <c r="E18" s="5">
        <f t="shared" si="1"/>
        <v>26.52</v>
      </c>
      <c r="F18" s="16">
        <f t="shared" si="2"/>
        <v>13.26</v>
      </c>
      <c r="G18" s="18">
        <f t="shared" si="3"/>
        <v>22.81</v>
      </c>
      <c r="H18" s="4"/>
    </row>
    <row r="19" spans="1:8" ht="12.75">
      <c r="A19" s="13">
        <f t="shared" si="0"/>
        <v>54</v>
      </c>
      <c r="B19" s="5">
        <v>0.1</v>
      </c>
      <c r="C19" s="5">
        <v>48</v>
      </c>
      <c r="D19" s="5">
        <v>0.5</v>
      </c>
      <c r="E19" s="5">
        <f t="shared" si="1"/>
        <v>25.19</v>
      </c>
      <c r="F19" s="16">
        <f t="shared" si="2"/>
        <v>12.6</v>
      </c>
      <c r="G19" s="18">
        <f t="shared" si="3"/>
        <v>24.07</v>
      </c>
      <c r="H19" s="4"/>
    </row>
    <row r="20" spans="1:8" ht="12.75">
      <c r="A20" s="13">
        <f t="shared" si="0"/>
        <v>60</v>
      </c>
      <c r="B20" s="5">
        <v>0.1</v>
      </c>
      <c r="C20" s="5">
        <v>48</v>
      </c>
      <c r="D20" s="5">
        <v>0.5</v>
      </c>
      <c r="E20" s="5">
        <f t="shared" si="1"/>
        <v>23.93</v>
      </c>
      <c r="F20" s="16">
        <f t="shared" si="2"/>
        <v>11.97</v>
      </c>
      <c r="G20" s="18">
        <f t="shared" si="3"/>
        <v>25.27</v>
      </c>
      <c r="H20" s="4"/>
    </row>
    <row r="21" spans="1:8" ht="12.75">
      <c r="A21" s="13">
        <f t="shared" si="0"/>
        <v>66</v>
      </c>
      <c r="B21" s="5">
        <v>0.1</v>
      </c>
      <c r="C21" s="5">
        <v>48</v>
      </c>
      <c r="D21" s="5">
        <v>0.5</v>
      </c>
      <c r="E21" s="5">
        <f t="shared" si="1"/>
        <v>22.73</v>
      </c>
      <c r="F21" s="16">
        <f t="shared" si="2"/>
        <v>11.37</v>
      </c>
      <c r="G21" s="18">
        <f t="shared" si="3"/>
        <v>26.41</v>
      </c>
      <c r="H21" s="4"/>
    </row>
    <row r="22" spans="1:8" ht="12.75">
      <c r="A22" s="13">
        <f t="shared" si="0"/>
        <v>72</v>
      </c>
      <c r="B22" s="5">
        <v>0.1</v>
      </c>
      <c r="C22" s="5">
        <v>48</v>
      </c>
      <c r="D22" s="5">
        <v>0.5</v>
      </c>
      <c r="E22" s="5">
        <f t="shared" si="1"/>
        <v>21.59</v>
      </c>
      <c r="F22" s="16">
        <f t="shared" si="2"/>
        <v>10.8</v>
      </c>
      <c r="G22" s="18">
        <f t="shared" si="3"/>
        <v>27.49</v>
      </c>
      <c r="H22" s="4"/>
    </row>
    <row r="23" spans="1:8" ht="12.75">
      <c r="A23" s="13">
        <f t="shared" si="0"/>
        <v>78</v>
      </c>
      <c r="B23" s="5">
        <v>0.1</v>
      </c>
      <c r="C23" s="5">
        <v>48</v>
      </c>
      <c r="D23" s="5">
        <v>0.5</v>
      </c>
      <c r="E23" s="5">
        <f t="shared" si="1"/>
        <v>20.51</v>
      </c>
      <c r="F23" s="16">
        <f t="shared" si="2"/>
        <v>10.26</v>
      </c>
      <c r="G23" s="18">
        <f t="shared" si="3"/>
        <v>28.52</v>
      </c>
      <c r="H23" s="4"/>
    </row>
    <row r="24" spans="1:8" ht="12.75">
      <c r="A24" s="13">
        <f t="shared" si="0"/>
        <v>84</v>
      </c>
      <c r="B24" s="5">
        <v>0.1</v>
      </c>
      <c r="C24" s="5">
        <v>48</v>
      </c>
      <c r="D24" s="5">
        <v>0.5</v>
      </c>
      <c r="E24" s="5">
        <f t="shared" si="1"/>
        <v>19.48</v>
      </c>
      <c r="F24" s="16">
        <f t="shared" si="2"/>
        <v>9.74</v>
      </c>
      <c r="G24" s="18">
        <f t="shared" si="3"/>
        <v>29.49</v>
      </c>
      <c r="H24" s="4"/>
    </row>
    <row r="25" spans="1:8" ht="12.75">
      <c r="A25" s="13">
        <f t="shared" si="0"/>
        <v>90</v>
      </c>
      <c r="B25" s="5">
        <v>0.1</v>
      </c>
      <c r="C25" s="5">
        <v>48</v>
      </c>
      <c r="D25" s="5">
        <v>0.5</v>
      </c>
      <c r="E25" s="5">
        <f t="shared" si="1"/>
        <v>18.51</v>
      </c>
      <c r="F25" s="16">
        <f t="shared" si="2"/>
        <v>9.26</v>
      </c>
      <c r="G25" s="18">
        <f t="shared" si="3"/>
        <v>30.42</v>
      </c>
      <c r="H25" s="4"/>
    </row>
    <row r="26" spans="1:8" ht="12.75">
      <c r="A26" s="13">
        <f t="shared" si="0"/>
        <v>96</v>
      </c>
      <c r="B26" s="5">
        <v>0.1</v>
      </c>
      <c r="C26" s="5">
        <v>48</v>
      </c>
      <c r="D26" s="5">
        <v>0.5</v>
      </c>
      <c r="E26" s="5">
        <f t="shared" si="1"/>
        <v>17.58</v>
      </c>
      <c r="F26" s="16">
        <f t="shared" si="2"/>
        <v>8.79</v>
      </c>
      <c r="G26" s="18">
        <f t="shared" si="3"/>
        <v>31.3</v>
      </c>
      <c r="H26" s="4"/>
    </row>
    <row r="27" spans="1:8" ht="12.75">
      <c r="A27" s="13">
        <f t="shared" si="0"/>
        <v>102</v>
      </c>
      <c r="B27" s="5">
        <v>0.1</v>
      </c>
      <c r="C27" s="5">
        <v>48</v>
      </c>
      <c r="D27" s="5">
        <v>0.5</v>
      </c>
      <c r="E27" s="5">
        <f t="shared" si="1"/>
        <v>16.7</v>
      </c>
      <c r="F27" s="16">
        <f t="shared" si="2"/>
        <v>8.35</v>
      </c>
      <c r="G27" s="18">
        <f t="shared" si="3"/>
        <v>32.14</v>
      </c>
      <c r="H27" s="4"/>
    </row>
    <row r="28" spans="1:8" ht="12.75">
      <c r="A28" s="13">
        <f t="shared" si="0"/>
        <v>108</v>
      </c>
      <c r="B28" s="5">
        <v>0.1</v>
      </c>
      <c r="C28" s="5">
        <v>48</v>
      </c>
      <c r="D28" s="5">
        <v>0.5</v>
      </c>
      <c r="E28" s="5">
        <f t="shared" si="1"/>
        <v>15.86</v>
      </c>
      <c r="F28" s="16">
        <f t="shared" si="2"/>
        <v>7.93</v>
      </c>
      <c r="G28" s="18">
        <f t="shared" si="3"/>
        <v>32.93</v>
      </c>
      <c r="H28" s="4"/>
    </row>
    <row r="29" spans="1:8" ht="12.75">
      <c r="A29" s="13">
        <f t="shared" si="0"/>
        <v>114</v>
      </c>
      <c r="B29" s="5">
        <v>0.1</v>
      </c>
      <c r="C29" s="5">
        <v>48</v>
      </c>
      <c r="D29" s="5">
        <v>0.5</v>
      </c>
      <c r="E29" s="5">
        <f t="shared" si="1"/>
        <v>15.07</v>
      </c>
      <c r="F29" s="16">
        <f t="shared" si="2"/>
        <v>7.54</v>
      </c>
      <c r="G29" s="18">
        <f t="shared" si="3"/>
        <v>33.68</v>
      </c>
      <c r="H29" s="4"/>
    </row>
    <row r="30" spans="1:8" ht="12.75">
      <c r="A30" s="13">
        <f t="shared" si="0"/>
        <v>120</v>
      </c>
      <c r="B30" s="5">
        <v>0.1</v>
      </c>
      <c r="C30" s="5">
        <v>48</v>
      </c>
      <c r="D30" s="5">
        <v>0.5</v>
      </c>
      <c r="E30" s="5">
        <f t="shared" si="1"/>
        <v>14.32</v>
      </c>
      <c r="F30" s="16">
        <f t="shared" si="2"/>
        <v>7.16</v>
      </c>
      <c r="G30" s="18">
        <f t="shared" si="3"/>
        <v>34.4</v>
      </c>
      <c r="H30" s="4"/>
    </row>
    <row r="31" spans="1:8" ht="12.75">
      <c r="A31" s="13">
        <f t="shared" si="0"/>
        <v>126</v>
      </c>
      <c r="B31" s="5">
        <v>0.1</v>
      </c>
      <c r="C31" s="5">
        <v>48</v>
      </c>
      <c r="D31" s="5">
        <v>0.5</v>
      </c>
      <c r="E31" s="5">
        <f t="shared" si="1"/>
        <v>13.6</v>
      </c>
      <c r="F31" s="16">
        <f t="shared" si="2"/>
        <v>6.8</v>
      </c>
      <c r="G31" s="18">
        <f t="shared" si="3"/>
        <v>35.08</v>
      </c>
      <c r="H31" s="4"/>
    </row>
    <row r="32" spans="1:8" ht="12.75">
      <c r="A32" s="13">
        <f t="shared" si="0"/>
        <v>132</v>
      </c>
      <c r="B32" s="5">
        <v>0.1</v>
      </c>
      <c r="C32" s="5">
        <v>48</v>
      </c>
      <c r="D32" s="5">
        <v>0.5</v>
      </c>
      <c r="E32" s="5">
        <f t="shared" si="1"/>
        <v>12.92</v>
      </c>
      <c r="F32" s="16">
        <f t="shared" si="2"/>
        <v>6.46</v>
      </c>
      <c r="G32" s="18">
        <f t="shared" si="3"/>
        <v>35.73</v>
      </c>
      <c r="H32" s="4"/>
    </row>
    <row r="33" spans="1:8" ht="12.75">
      <c r="A33" s="13">
        <f t="shared" si="0"/>
        <v>138</v>
      </c>
      <c r="B33" s="5">
        <v>0.1</v>
      </c>
      <c r="C33" s="5">
        <v>48</v>
      </c>
      <c r="D33" s="5">
        <v>0.5</v>
      </c>
      <c r="E33" s="5">
        <f t="shared" si="1"/>
        <v>12.27</v>
      </c>
      <c r="F33" s="16">
        <f t="shared" si="2"/>
        <v>6.14</v>
      </c>
      <c r="G33" s="18">
        <f t="shared" si="3"/>
        <v>36.34</v>
      </c>
      <c r="H33" s="4"/>
    </row>
    <row r="34" spans="1:8" ht="12.75">
      <c r="A34" s="13">
        <f t="shared" si="0"/>
        <v>144</v>
      </c>
      <c r="B34" s="5">
        <v>0.1</v>
      </c>
      <c r="C34" s="5">
        <v>48</v>
      </c>
      <c r="D34" s="5">
        <v>0.5</v>
      </c>
      <c r="E34" s="5">
        <f t="shared" si="1"/>
        <v>11.66</v>
      </c>
      <c r="F34" s="16">
        <f t="shared" si="2"/>
        <v>5.83</v>
      </c>
      <c r="G34" s="18">
        <f t="shared" si="3"/>
        <v>36.92</v>
      </c>
      <c r="H34" s="4"/>
    </row>
    <row r="35" spans="1:8" ht="12.75">
      <c r="A35" s="13">
        <f t="shared" si="0"/>
        <v>150</v>
      </c>
      <c r="B35" s="5">
        <v>0.1</v>
      </c>
      <c r="C35" s="5">
        <v>48</v>
      </c>
      <c r="D35" s="5">
        <v>0.5</v>
      </c>
      <c r="E35" s="5">
        <f t="shared" si="1"/>
        <v>11.08</v>
      </c>
      <c r="F35" s="16">
        <f t="shared" si="2"/>
        <v>5.54</v>
      </c>
      <c r="G35" s="18">
        <f t="shared" si="3"/>
        <v>37.47</v>
      </c>
      <c r="H35" s="4"/>
    </row>
    <row r="36" spans="1:8" ht="12.75">
      <c r="A36" s="13">
        <f t="shared" si="0"/>
        <v>156</v>
      </c>
      <c r="B36" s="5">
        <v>0.1</v>
      </c>
      <c r="C36" s="5">
        <v>48</v>
      </c>
      <c r="D36" s="5">
        <v>0.5</v>
      </c>
      <c r="E36" s="5">
        <f t="shared" si="1"/>
        <v>10.53</v>
      </c>
      <c r="F36" s="16">
        <f t="shared" si="2"/>
        <v>5.27</v>
      </c>
      <c r="G36" s="18">
        <f t="shared" si="3"/>
        <v>38</v>
      </c>
      <c r="H36" s="4"/>
    </row>
    <row r="37" spans="1:8" ht="12.75">
      <c r="A37" s="13">
        <f t="shared" si="0"/>
        <v>162</v>
      </c>
      <c r="B37" s="5">
        <v>0.1</v>
      </c>
      <c r="C37" s="5">
        <v>48</v>
      </c>
      <c r="D37" s="5">
        <v>0.5</v>
      </c>
      <c r="E37" s="5">
        <f t="shared" si="1"/>
        <v>10</v>
      </c>
      <c r="F37" s="16">
        <f t="shared" si="2"/>
        <v>5</v>
      </c>
      <c r="G37" s="18">
        <f t="shared" si="3"/>
        <v>38.5</v>
      </c>
      <c r="H37" s="4"/>
    </row>
    <row r="38" spans="1:8" ht="12.75">
      <c r="A38" s="13">
        <f t="shared" si="0"/>
        <v>168</v>
      </c>
      <c r="B38" s="5">
        <v>0.1</v>
      </c>
      <c r="C38" s="5">
        <v>48</v>
      </c>
      <c r="D38" s="5">
        <v>0.5</v>
      </c>
      <c r="E38" s="5">
        <f t="shared" si="1"/>
        <v>9.5</v>
      </c>
      <c r="F38" s="16">
        <f t="shared" si="2"/>
        <v>4.75</v>
      </c>
      <c r="G38" s="18">
        <f t="shared" si="3"/>
        <v>38.98</v>
      </c>
      <c r="H38" s="4"/>
    </row>
    <row r="39" spans="1:8" ht="12.75">
      <c r="A39" s="13">
        <f t="shared" si="0"/>
        <v>174</v>
      </c>
      <c r="B39" s="5">
        <v>0.1</v>
      </c>
      <c r="C39" s="5">
        <v>48</v>
      </c>
      <c r="D39" s="5">
        <v>0.5</v>
      </c>
      <c r="E39" s="5">
        <f t="shared" si="1"/>
        <v>9.02</v>
      </c>
      <c r="F39" s="16">
        <f t="shared" si="2"/>
        <v>4.51</v>
      </c>
      <c r="G39" s="18">
        <f t="shared" si="3"/>
        <v>39.43</v>
      </c>
      <c r="H39" s="4"/>
    </row>
    <row r="40" spans="1:8" ht="12.75">
      <c r="A40" s="13">
        <f t="shared" si="0"/>
        <v>180</v>
      </c>
      <c r="B40" s="5">
        <v>0.1</v>
      </c>
      <c r="C40" s="5">
        <v>48</v>
      </c>
      <c r="D40" s="5">
        <v>0.5</v>
      </c>
      <c r="E40" s="5">
        <f t="shared" si="1"/>
        <v>8.57</v>
      </c>
      <c r="F40" s="16">
        <f t="shared" si="2"/>
        <v>4.29</v>
      </c>
      <c r="G40" s="18">
        <f t="shared" si="3"/>
        <v>39.86</v>
      </c>
      <c r="H40" s="4"/>
    </row>
    <row r="41" spans="1:8" ht="12.75">
      <c r="A41" s="13">
        <f t="shared" si="0"/>
        <v>186</v>
      </c>
      <c r="B41" s="5">
        <v>0.1</v>
      </c>
      <c r="C41" s="5">
        <v>48</v>
      </c>
      <c r="D41" s="5">
        <v>0.5</v>
      </c>
      <c r="E41" s="5">
        <f t="shared" si="1"/>
        <v>8.14</v>
      </c>
      <c r="F41" s="16">
        <f t="shared" si="2"/>
        <v>4.07</v>
      </c>
      <c r="G41" s="18">
        <f t="shared" si="3"/>
        <v>40.27</v>
      </c>
      <c r="H41" s="4"/>
    </row>
    <row r="42" spans="1:8" ht="12.75">
      <c r="A42" s="13">
        <f t="shared" si="0"/>
        <v>192</v>
      </c>
      <c r="B42" s="5">
        <v>0.1</v>
      </c>
      <c r="C42" s="5">
        <v>48</v>
      </c>
      <c r="D42" s="5">
        <v>0.5</v>
      </c>
      <c r="E42" s="5">
        <f t="shared" si="1"/>
        <v>7.73</v>
      </c>
      <c r="F42" s="16">
        <f t="shared" si="2"/>
        <v>3.87</v>
      </c>
      <c r="G42" s="18">
        <f t="shared" si="3"/>
        <v>40.66</v>
      </c>
      <c r="H42" s="4"/>
    </row>
    <row r="43" spans="1:8" ht="12.75">
      <c r="A43" s="13">
        <f t="shared" si="0"/>
        <v>198</v>
      </c>
      <c r="B43" s="5">
        <v>0.1</v>
      </c>
      <c r="C43" s="5">
        <v>48</v>
      </c>
      <c r="D43" s="5">
        <v>0.5</v>
      </c>
      <c r="E43" s="5">
        <f t="shared" si="1"/>
        <v>7.34</v>
      </c>
      <c r="F43" s="16">
        <f t="shared" si="2"/>
        <v>3.67</v>
      </c>
      <c r="G43" s="18">
        <f t="shared" si="3"/>
        <v>41.03</v>
      </c>
      <c r="H43" s="4"/>
    </row>
    <row r="44" spans="1:8" ht="12.75">
      <c r="A44" s="13">
        <f t="shared" si="0"/>
        <v>204</v>
      </c>
      <c r="B44" s="5">
        <v>0.1</v>
      </c>
      <c r="C44" s="5">
        <v>48</v>
      </c>
      <c r="D44" s="5">
        <v>0.5</v>
      </c>
      <c r="E44" s="5">
        <f t="shared" si="1"/>
        <v>6.97</v>
      </c>
      <c r="F44" s="16">
        <f t="shared" si="2"/>
        <v>3.49</v>
      </c>
      <c r="G44" s="18">
        <f t="shared" si="3"/>
        <v>41.38</v>
      </c>
      <c r="H44" s="4"/>
    </row>
    <row r="45" spans="1:8" ht="12.75">
      <c r="A45" s="13">
        <f t="shared" si="0"/>
        <v>210</v>
      </c>
      <c r="B45" s="5">
        <v>0.1</v>
      </c>
      <c r="C45" s="5">
        <v>48</v>
      </c>
      <c r="D45" s="5">
        <v>0.5</v>
      </c>
      <c r="E45" s="5">
        <f t="shared" si="1"/>
        <v>6.62</v>
      </c>
      <c r="F45" s="16">
        <f t="shared" si="2"/>
        <v>3.31</v>
      </c>
      <c r="G45" s="18">
        <f t="shared" si="3"/>
        <v>41.71</v>
      </c>
      <c r="H45" s="4"/>
    </row>
    <row r="46" spans="1:8" ht="12.75">
      <c r="A46" s="13">
        <f t="shared" si="0"/>
        <v>216</v>
      </c>
      <c r="B46" s="5">
        <v>0.1</v>
      </c>
      <c r="C46" s="5">
        <v>48</v>
      </c>
      <c r="D46" s="5">
        <v>0.5</v>
      </c>
      <c r="E46" s="5">
        <f t="shared" si="1"/>
        <v>6.29</v>
      </c>
      <c r="F46" s="16">
        <f t="shared" si="2"/>
        <v>3.15</v>
      </c>
      <c r="G46" s="18">
        <f t="shared" si="3"/>
        <v>42.03</v>
      </c>
      <c r="H46" s="4"/>
    </row>
    <row r="47" spans="1:8" ht="12.75">
      <c r="A47" s="13">
        <f t="shared" si="0"/>
        <v>222</v>
      </c>
      <c r="B47" s="5">
        <v>0.1</v>
      </c>
      <c r="C47" s="5">
        <v>48</v>
      </c>
      <c r="D47" s="5">
        <v>0.5</v>
      </c>
      <c r="E47" s="5">
        <f t="shared" si="1"/>
        <v>5.97</v>
      </c>
      <c r="F47" s="16">
        <f t="shared" si="2"/>
        <v>2.99</v>
      </c>
      <c r="G47" s="18">
        <f t="shared" si="3"/>
        <v>42.33</v>
      </c>
      <c r="H47" s="4"/>
    </row>
    <row r="48" spans="1:8" ht="12.75">
      <c r="A48" s="13">
        <f t="shared" si="0"/>
        <v>228</v>
      </c>
      <c r="B48" s="5">
        <v>0.1</v>
      </c>
      <c r="C48" s="5">
        <v>48</v>
      </c>
      <c r="D48" s="5">
        <v>0.5</v>
      </c>
      <c r="E48" s="5">
        <f t="shared" si="1"/>
        <v>5.67</v>
      </c>
      <c r="F48" s="16">
        <f t="shared" si="2"/>
        <v>2.84</v>
      </c>
      <c r="G48" s="18">
        <f t="shared" si="3"/>
        <v>42.61</v>
      </c>
      <c r="H48" s="4"/>
    </row>
    <row r="49" spans="1:8" ht="13.5" thickBot="1">
      <c r="A49" s="13">
        <f t="shared" si="0"/>
        <v>234</v>
      </c>
      <c r="B49" s="1">
        <v>0.1</v>
      </c>
      <c r="C49" s="1">
        <v>48</v>
      </c>
      <c r="D49" s="2">
        <v>0.5</v>
      </c>
      <c r="E49" s="5">
        <f t="shared" si="1"/>
        <v>5.39</v>
      </c>
      <c r="F49" s="16">
        <f t="shared" si="2"/>
        <v>2.7</v>
      </c>
      <c r="G49" s="18">
        <f t="shared" si="3"/>
        <v>42.88</v>
      </c>
      <c r="H49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2008-10-30T15:56:09Z</dcterms:created>
  <dcterms:modified xsi:type="dcterms:W3CDTF">2010-02-09T15:25:13Z</dcterms:modified>
  <cp:category/>
  <cp:version/>
  <cp:contentType/>
  <cp:contentStatus/>
</cp:coreProperties>
</file>