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<sst xmlns="http://schemas.openxmlformats.org/spreadsheetml/2006/main" count="17" uniqueCount="17">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</sst>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Tabelle1!$F$14:$F$54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Tabelle1!$J$14:$J$54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Tabelle1!$N$14:$N$54</c:f>
              <c:numCache/>
            </c:numRef>
          </c:yVal>
          <c:smooth val="0"/>
        </c:ser>
        <c:axId val="42200894"/>
        <c:axId val="44263727"/>
      </c:scatterChart>
      <c:valAx>
        <c:axId val="4220089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autoZero"/>
        <c:crossBetween val="midCat"/>
        <c:dispUnits/>
      </c:val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3432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409575</xdr:colOff>
      <xdr:row>0</xdr:row>
      <xdr:rowOff>0</xdr:rowOff>
    </xdr:from>
    <xdr:to>
      <xdr:col>18</xdr:col>
      <xdr:colOff>485775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90975" y="0"/>
          <a:ext cx="515302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E; fc = 0,005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5337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11</xdr:row>
      <xdr:rowOff>0</xdr:rowOff>
    </xdr:from>
    <xdr:to>
      <xdr:col>20</xdr:col>
      <xdr:colOff>257175</xdr:colOff>
      <xdr:row>34</xdr:row>
      <xdr:rowOff>123825</xdr:rowOff>
    </xdr:to>
    <xdr:graphicFrame>
      <xdr:nvGraphicFramePr>
        <xdr:cNvPr id="5" name="Diagramm 5"/>
        <xdr:cNvGraphicFramePr/>
      </xdr:nvGraphicFramePr>
      <xdr:xfrm>
        <a:off x="6391275" y="179070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N54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0" width="8.00390625" style="0" customWidth="1"/>
    <col min="12" max="12" width="7.00390625" style="0" customWidth="1"/>
    <col min="13" max="13" width="8.00390625" style="0" hidden="1" customWidth="1"/>
    <col min="14" max="14" width="12.00390625" style="0" bestFit="1" customWidth="1"/>
  </cols>
  <sheetData>
    <row r="11" ht="13.5" thickBot="1"/>
    <row r="12" spans="1:14" ht="12.75">
      <c r="A12" s="1" t="s">
        <v>12</v>
      </c>
      <c r="B12" s="5" t="s">
        <v>0</v>
      </c>
      <c r="C12" s="6" t="s">
        <v>9</v>
      </c>
      <c r="D12" s="1" t="s">
        <v>1</v>
      </c>
      <c r="E12" s="7" t="s">
        <v>2</v>
      </c>
      <c r="F12" s="1" t="s">
        <v>13</v>
      </c>
      <c r="G12" s="7" t="s">
        <v>3</v>
      </c>
      <c r="H12" s="1" t="s">
        <v>4</v>
      </c>
      <c r="I12" s="7" t="s">
        <v>5</v>
      </c>
      <c r="J12" s="1" t="s">
        <v>14</v>
      </c>
      <c r="K12" s="7" t="s">
        <v>6</v>
      </c>
      <c r="L12" s="1" t="s">
        <v>7</v>
      </c>
      <c r="M12" s="7" t="s">
        <v>8</v>
      </c>
      <c r="N12" s="1" t="s">
        <v>15</v>
      </c>
    </row>
    <row r="13" spans="1:14" ht="26.25" thickBot="1">
      <c r="A13" s="2"/>
      <c r="B13" s="8"/>
      <c r="C13" s="9"/>
      <c r="D13" s="10"/>
      <c r="E13" s="11"/>
      <c r="F13" s="12" t="s">
        <v>11</v>
      </c>
      <c r="G13" s="11"/>
      <c r="H13" s="10"/>
      <c r="I13" s="13"/>
      <c r="J13" s="19" t="s">
        <v>16</v>
      </c>
      <c r="K13" s="11"/>
      <c r="L13" s="10"/>
      <c r="M13" s="11"/>
      <c r="N13" s="12" t="s">
        <v>10</v>
      </c>
    </row>
    <row r="14" spans="1:14" ht="12.75">
      <c r="A14" s="3">
        <v>0</v>
      </c>
      <c r="B14" s="3">
        <v>1</v>
      </c>
      <c r="C14" s="14">
        <v>0.01</v>
      </c>
      <c r="D14" s="14"/>
      <c r="E14" s="15"/>
      <c r="F14" s="14">
        <v>6.8</v>
      </c>
      <c r="G14" s="14">
        <v>0.013</v>
      </c>
      <c r="H14" s="14"/>
      <c r="I14" s="14"/>
      <c r="J14" s="14">
        <v>18</v>
      </c>
      <c r="K14" s="14">
        <v>0.005</v>
      </c>
      <c r="L14" s="14"/>
      <c r="M14" s="14"/>
      <c r="N14" s="14">
        <v>27</v>
      </c>
    </row>
    <row r="15" spans="1:14" ht="12.75">
      <c r="A15" s="4">
        <f>A14+B14</f>
        <v>1</v>
      </c>
      <c r="B15" s="4">
        <f>B14</f>
        <v>1</v>
      </c>
      <c r="C15" s="4">
        <f>C14</f>
        <v>0.01</v>
      </c>
      <c r="D15" s="4">
        <f aca="true" t="shared" si="0" ref="D15:D54">ROUND((F14*C14),3)</f>
        <v>0.068</v>
      </c>
      <c r="E15" s="4">
        <f>F14</f>
        <v>6.8</v>
      </c>
      <c r="F15" s="16">
        <f aca="true" t="shared" si="1" ref="F15:F54">F14+B14*D15</f>
        <v>6.867999999999999</v>
      </c>
      <c r="G15" s="4">
        <f>G14</f>
        <v>0.013</v>
      </c>
      <c r="H15" s="4">
        <f>ROUND((G14*F14),3)</f>
        <v>0.088</v>
      </c>
      <c r="I15" s="4">
        <f>J14</f>
        <v>18</v>
      </c>
      <c r="J15" s="18">
        <f aca="true" t="shared" si="2" ref="J15:J54">ROUND((J14+B14*H15),3)</f>
        <v>18.088</v>
      </c>
      <c r="K15" s="4">
        <f>K14</f>
        <v>0.005</v>
      </c>
      <c r="L15" s="4">
        <f>ROUND((K14*J14),3)</f>
        <v>0.09</v>
      </c>
      <c r="M15" s="4">
        <f>N14</f>
        <v>27</v>
      </c>
      <c r="N15" s="17">
        <f aca="true" t="shared" si="3" ref="N15:N54">ROUND((N14+B14*L15),3)</f>
        <v>27.09</v>
      </c>
    </row>
    <row r="16" spans="1:14" ht="12.75">
      <c r="A16" s="4">
        <f aca="true" t="shared" si="4" ref="A16:A54">A15+B15</f>
        <v>2</v>
      </c>
      <c r="B16" s="4">
        <f aca="true" t="shared" si="5" ref="B16:C54">B15</f>
        <v>1</v>
      </c>
      <c r="C16" s="4">
        <f t="shared" si="5"/>
        <v>0.01</v>
      </c>
      <c r="D16" s="4">
        <f t="shared" si="0"/>
        <v>0.069</v>
      </c>
      <c r="E16" s="4">
        <f aca="true" t="shared" si="6" ref="E16:E54">F15</f>
        <v>6.867999999999999</v>
      </c>
      <c r="F16" s="16">
        <f t="shared" si="1"/>
        <v>6.936999999999999</v>
      </c>
      <c r="G16" s="4">
        <f aca="true" t="shared" si="7" ref="G16:G54">G15</f>
        <v>0.013</v>
      </c>
      <c r="H16" s="4">
        <f aca="true" t="shared" si="8" ref="H16:H54">ROUND((G15*F15),3)</f>
        <v>0.089</v>
      </c>
      <c r="I16" s="4">
        <f aca="true" t="shared" si="9" ref="I16:I54">J15</f>
        <v>18.088</v>
      </c>
      <c r="J16" s="18">
        <f t="shared" si="2"/>
        <v>18.177</v>
      </c>
      <c r="K16" s="4">
        <f aca="true" t="shared" si="10" ref="K16:K54">K15</f>
        <v>0.005</v>
      </c>
      <c r="L16" s="4">
        <f aca="true" t="shared" si="11" ref="L16:L54">ROUND((K15*J15),3)</f>
        <v>0.09</v>
      </c>
      <c r="M16" s="4">
        <f aca="true" t="shared" si="12" ref="M16:M54">N15</f>
        <v>27.09</v>
      </c>
      <c r="N16" s="17">
        <f t="shared" si="3"/>
        <v>27.18</v>
      </c>
    </row>
    <row r="17" spans="1:14" ht="12.75">
      <c r="A17" s="4">
        <f t="shared" si="4"/>
        <v>3</v>
      </c>
      <c r="B17" s="4">
        <f t="shared" si="5"/>
        <v>1</v>
      </c>
      <c r="C17" s="4">
        <f t="shared" si="5"/>
        <v>0.01</v>
      </c>
      <c r="D17" s="4">
        <f t="shared" si="0"/>
        <v>0.069</v>
      </c>
      <c r="E17" s="4">
        <f t="shared" si="6"/>
        <v>6.936999999999999</v>
      </c>
      <c r="F17" s="16">
        <f t="shared" si="1"/>
        <v>7.005999999999999</v>
      </c>
      <c r="G17" s="4">
        <f t="shared" si="7"/>
        <v>0.013</v>
      </c>
      <c r="H17" s="4">
        <f t="shared" si="8"/>
        <v>0.09</v>
      </c>
      <c r="I17" s="4">
        <f t="shared" si="9"/>
        <v>18.177</v>
      </c>
      <c r="J17" s="18">
        <f t="shared" si="2"/>
        <v>18.267</v>
      </c>
      <c r="K17" s="4">
        <f t="shared" si="10"/>
        <v>0.005</v>
      </c>
      <c r="L17" s="4">
        <f t="shared" si="11"/>
        <v>0.091</v>
      </c>
      <c r="M17" s="4">
        <f t="shared" si="12"/>
        <v>27.18</v>
      </c>
      <c r="N17" s="17">
        <f t="shared" si="3"/>
        <v>27.271</v>
      </c>
    </row>
    <row r="18" spans="1:14" ht="12.75">
      <c r="A18" s="4">
        <f t="shared" si="4"/>
        <v>4</v>
      </c>
      <c r="B18" s="4">
        <f t="shared" si="5"/>
        <v>1</v>
      </c>
      <c r="C18" s="4">
        <f t="shared" si="5"/>
        <v>0.01</v>
      </c>
      <c r="D18" s="4">
        <f t="shared" si="0"/>
        <v>0.07</v>
      </c>
      <c r="E18" s="4">
        <f t="shared" si="6"/>
        <v>7.005999999999999</v>
      </c>
      <c r="F18" s="16">
        <f t="shared" si="1"/>
        <v>7.076</v>
      </c>
      <c r="G18" s="4">
        <f t="shared" si="7"/>
        <v>0.013</v>
      </c>
      <c r="H18" s="4">
        <f t="shared" si="8"/>
        <v>0.091</v>
      </c>
      <c r="I18" s="4">
        <f t="shared" si="9"/>
        <v>18.267</v>
      </c>
      <c r="J18" s="18">
        <f t="shared" si="2"/>
        <v>18.358</v>
      </c>
      <c r="K18" s="4">
        <f t="shared" si="10"/>
        <v>0.005</v>
      </c>
      <c r="L18" s="4">
        <f t="shared" si="11"/>
        <v>0.091</v>
      </c>
      <c r="M18" s="4">
        <f t="shared" si="12"/>
        <v>27.271</v>
      </c>
      <c r="N18" s="17">
        <f t="shared" si="3"/>
        <v>27.362</v>
      </c>
    </row>
    <row r="19" spans="1:14" ht="12.75">
      <c r="A19" s="4">
        <f t="shared" si="4"/>
        <v>5</v>
      </c>
      <c r="B19" s="4">
        <f t="shared" si="5"/>
        <v>1</v>
      </c>
      <c r="C19" s="4">
        <f t="shared" si="5"/>
        <v>0.01</v>
      </c>
      <c r="D19" s="4">
        <f t="shared" si="0"/>
        <v>0.071</v>
      </c>
      <c r="E19" s="4">
        <f t="shared" si="6"/>
        <v>7.076</v>
      </c>
      <c r="F19" s="16">
        <f t="shared" si="1"/>
        <v>7.146999999999999</v>
      </c>
      <c r="G19" s="4">
        <f t="shared" si="7"/>
        <v>0.013</v>
      </c>
      <c r="H19" s="4">
        <f t="shared" si="8"/>
        <v>0.092</v>
      </c>
      <c r="I19" s="4">
        <f t="shared" si="9"/>
        <v>18.358</v>
      </c>
      <c r="J19" s="18">
        <f t="shared" si="2"/>
        <v>18.45</v>
      </c>
      <c r="K19" s="4">
        <f t="shared" si="10"/>
        <v>0.005</v>
      </c>
      <c r="L19" s="4">
        <f t="shared" si="11"/>
        <v>0.092</v>
      </c>
      <c r="M19" s="4">
        <f t="shared" si="12"/>
        <v>27.362</v>
      </c>
      <c r="N19" s="17">
        <f t="shared" si="3"/>
        <v>27.454</v>
      </c>
    </row>
    <row r="20" spans="1:14" ht="12.75">
      <c r="A20" s="4">
        <f t="shared" si="4"/>
        <v>6</v>
      </c>
      <c r="B20" s="4">
        <f t="shared" si="5"/>
        <v>1</v>
      </c>
      <c r="C20" s="4">
        <f t="shared" si="5"/>
        <v>0.01</v>
      </c>
      <c r="D20" s="4">
        <f t="shared" si="0"/>
        <v>0.071</v>
      </c>
      <c r="E20" s="4">
        <f t="shared" si="6"/>
        <v>7.146999999999999</v>
      </c>
      <c r="F20" s="16">
        <f t="shared" si="1"/>
        <v>7.217999999999999</v>
      </c>
      <c r="G20" s="4">
        <f t="shared" si="7"/>
        <v>0.013</v>
      </c>
      <c r="H20" s="4">
        <f t="shared" si="8"/>
        <v>0.093</v>
      </c>
      <c r="I20" s="4">
        <f t="shared" si="9"/>
        <v>18.45</v>
      </c>
      <c r="J20" s="18">
        <f t="shared" si="2"/>
        <v>18.543</v>
      </c>
      <c r="K20" s="4">
        <f t="shared" si="10"/>
        <v>0.005</v>
      </c>
      <c r="L20" s="4">
        <f t="shared" si="11"/>
        <v>0.092</v>
      </c>
      <c r="M20" s="4">
        <f t="shared" si="12"/>
        <v>27.454</v>
      </c>
      <c r="N20" s="17">
        <f t="shared" si="3"/>
        <v>27.546</v>
      </c>
    </row>
    <row r="21" spans="1:14" ht="12.75">
      <c r="A21" s="4">
        <f t="shared" si="4"/>
        <v>7</v>
      </c>
      <c r="B21" s="4">
        <f t="shared" si="5"/>
        <v>1</v>
      </c>
      <c r="C21" s="4">
        <f t="shared" si="5"/>
        <v>0.01</v>
      </c>
      <c r="D21" s="4">
        <f t="shared" si="0"/>
        <v>0.072</v>
      </c>
      <c r="E21" s="4">
        <f t="shared" si="6"/>
        <v>7.217999999999999</v>
      </c>
      <c r="F21" s="16">
        <f t="shared" si="1"/>
        <v>7.289999999999999</v>
      </c>
      <c r="G21" s="4">
        <f t="shared" si="7"/>
        <v>0.013</v>
      </c>
      <c r="H21" s="4">
        <f t="shared" si="8"/>
        <v>0.094</v>
      </c>
      <c r="I21" s="4">
        <f t="shared" si="9"/>
        <v>18.543</v>
      </c>
      <c r="J21" s="18">
        <f t="shared" si="2"/>
        <v>18.637</v>
      </c>
      <c r="K21" s="4">
        <f t="shared" si="10"/>
        <v>0.005</v>
      </c>
      <c r="L21" s="4">
        <f t="shared" si="11"/>
        <v>0.093</v>
      </c>
      <c r="M21" s="4">
        <f t="shared" si="12"/>
        <v>27.546</v>
      </c>
      <c r="N21" s="17">
        <f t="shared" si="3"/>
        <v>27.639</v>
      </c>
    </row>
    <row r="22" spans="1:14" ht="12.75">
      <c r="A22" s="4">
        <f t="shared" si="4"/>
        <v>8</v>
      </c>
      <c r="B22" s="4">
        <f t="shared" si="5"/>
        <v>1</v>
      </c>
      <c r="C22" s="4">
        <f t="shared" si="5"/>
        <v>0.01</v>
      </c>
      <c r="D22" s="4">
        <f t="shared" si="0"/>
        <v>0.073</v>
      </c>
      <c r="E22" s="4">
        <f t="shared" si="6"/>
        <v>7.289999999999999</v>
      </c>
      <c r="F22" s="16">
        <f t="shared" si="1"/>
        <v>7.3629999999999995</v>
      </c>
      <c r="G22" s="4">
        <f t="shared" si="7"/>
        <v>0.013</v>
      </c>
      <c r="H22" s="4">
        <f t="shared" si="8"/>
        <v>0.095</v>
      </c>
      <c r="I22" s="4">
        <f t="shared" si="9"/>
        <v>18.637</v>
      </c>
      <c r="J22" s="18">
        <f t="shared" si="2"/>
        <v>18.732</v>
      </c>
      <c r="K22" s="4">
        <f t="shared" si="10"/>
        <v>0.005</v>
      </c>
      <c r="L22" s="4">
        <f t="shared" si="11"/>
        <v>0.093</v>
      </c>
      <c r="M22" s="4">
        <f t="shared" si="12"/>
        <v>27.639</v>
      </c>
      <c r="N22" s="17">
        <f t="shared" si="3"/>
        <v>27.732</v>
      </c>
    </row>
    <row r="23" spans="1:14" ht="12.75">
      <c r="A23" s="4">
        <f t="shared" si="4"/>
        <v>9</v>
      </c>
      <c r="B23" s="4">
        <f t="shared" si="5"/>
        <v>1</v>
      </c>
      <c r="C23" s="4">
        <f t="shared" si="5"/>
        <v>0.01</v>
      </c>
      <c r="D23" s="4">
        <f t="shared" si="0"/>
        <v>0.074</v>
      </c>
      <c r="E23" s="4">
        <f t="shared" si="6"/>
        <v>7.3629999999999995</v>
      </c>
      <c r="F23" s="16">
        <f t="shared" si="1"/>
        <v>7.436999999999999</v>
      </c>
      <c r="G23" s="4">
        <f t="shared" si="7"/>
        <v>0.013</v>
      </c>
      <c r="H23" s="4">
        <f t="shared" si="8"/>
        <v>0.096</v>
      </c>
      <c r="I23" s="4">
        <f t="shared" si="9"/>
        <v>18.732</v>
      </c>
      <c r="J23" s="18">
        <f t="shared" si="2"/>
        <v>18.828</v>
      </c>
      <c r="K23" s="4">
        <f t="shared" si="10"/>
        <v>0.005</v>
      </c>
      <c r="L23" s="4">
        <f t="shared" si="11"/>
        <v>0.094</v>
      </c>
      <c r="M23" s="4">
        <f t="shared" si="12"/>
        <v>27.732</v>
      </c>
      <c r="N23" s="17">
        <f t="shared" si="3"/>
        <v>27.826</v>
      </c>
    </row>
    <row r="24" spans="1:14" ht="12.75">
      <c r="A24" s="4">
        <f t="shared" si="4"/>
        <v>10</v>
      </c>
      <c r="B24" s="4">
        <f t="shared" si="5"/>
        <v>1</v>
      </c>
      <c r="C24" s="4">
        <f t="shared" si="5"/>
        <v>0.01</v>
      </c>
      <c r="D24" s="4">
        <f t="shared" si="0"/>
        <v>0.074</v>
      </c>
      <c r="E24" s="4">
        <f t="shared" si="6"/>
        <v>7.436999999999999</v>
      </c>
      <c r="F24" s="16">
        <f t="shared" si="1"/>
        <v>7.510999999999999</v>
      </c>
      <c r="G24" s="4">
        <f t="shared" si="7"/>
        <v>0.013</v>
      </c>
      <c r="H24" s="4">
        <f t="shared" si="8"/>
        <v>0.097</v>
      </c>
      <c r="I24" s="4">
        <f t="shared" si="9"/>
        <v>18.828</v>
      </c>
      <c r="J24" s="18">
        <f t="shared" si="2"/>
        <v>18.925</v>
      </c>
      <c r="K24" s="4">
        <f t="shared" si="10"/>
        <v>0.005</v>
      </c>
      <c r="L24" s="4">
        <f t="shared" si="11"/>
        <v>0.094</v>
      </c>
      <c r="M24" s="4">
        <f t="shared" si="12"/>
        <v>27.826</v>
      </c>
      <c r="N24" s="17">
        <f t="shared" si="3"/>
        <v>27.92</v>
      </c>
    </row>
    <row r="25" spans="1:14" ht="12.75">
      <c r="A25" s="4">
        <f t="shared" si="4"/>
        <v>11</v>
      </c>
      <c r="B25" s="4">
        <f t="shared" si="5"/>
        <v>1</v>
      </c>
      <c r="C25" s="4">
        <f t="shared" si="5"/>
        <v>0.01</v>
      </c>
      <c r="D25" s="4">
        <f t="shared" si="0"/>
        <v>0.075</v>
      </c>
      <c r="E25" s="4">
        <f t="shared" si="6"/>
        <v>7.510999999999999</v>
      </c>
      <c r="F25" s="16">
        <f t="shared" si="1"/>
        <v>7.585999999999999</v>
      </c>
      <c r="G25" s="4">
        <f t="shared" si="7"/>
        <v>0.013</v>
      </c>
      <c r="H25" s="4">
        <f t="shared" si="8"/>
        <v>0.098</v>
      </c>
      <c r="I25" s="4">
        <f t="shared" si="9"/>
        <v>18.925</v>
      </c>
      <c r="J25" s="18">
        <f t="shared" si="2"/>
        <v>19.023</v>
      </c>
      <c r="K25" s="4">
        <f t="shared" si="10"/>
        <v>0.005</v>
      </c>
      <c r="L25" s="4">
        <f t="shared" si="11"/>
        <v>0.095</v>
      </c>
      <c r="M25" s="4">
        <f t="shared" si="12"/>
        <v>27.92</v>
      </c>
      <c r="N25" s="17">
        <f t="shared" si="3"/>
        <v>28.015</v>
      </c>
    </row>
    <row r="26" spans="1:14" ht="12.75">
      <c r="A26" s="4">
        <f t="shared" si="4"/>
        <v>12</v>
      </c>
      <c r="B26" s="4">
        <f t="shared" si="5"/>
        <v>1</v>
      </c>
      <c r="C26" s="4">
        <f t="shared" si="5"/>
        <v>0.01</v>
      </c>
      <c r="D26" s="4">
        <f t="shared" si="0"/>
        <v>0.076</v>
      </c>
      <c r="E26" s="4">
        <f t="shared" si="6"/>
        <v>7.585999999999999</v>
      </c>
      <c r="F26" s="16">
        <f t="shared" si="1"/>
        <v>7.661999999999999</v>
      </c>
      <c r="G26" s="4">
        <f t="shared" si="7"/>
        <v>0.013</v>
      </c>
      <c r="H26" s="4">
        <f t="shared" si="8"/>
        <v>0.099</v>
      </c>
      <c r="I26" s="4">
        <f t="shared" si="9"/>
        <v>19.023</v>
      </c>
      <c r="J26" s="18">
        <f t="shared" si="2"/>
        <v>19.122</v>
      </c>
      <c r="K26" s="4">
        <f t="shared" si="10"/>
        <v>0.005</v>
      </c>
      <c r="L26" s="4">
        <f t="shared" si="11"/>
        <v>0.095</v>
      </c>
      <c r="M26" s="4">
        <f t="shared" si="12"/>
        <v>28.015</v>
      </c>
      <c r="N26" s="17">
        <f t="shared" si="3"/>
        <v>28.11</v>
      </c>
    </row>
    <row r="27" spans="1:14" ht="12.75">
      <c r="A27" s="4">
        <f t="shared" si="4"/>
        <v>13</v>
      </c>
      <c r="B27" s="4">
        <f t="shared" si="5"/>
        <v>1</v>
      </c>
      <c r="C27" s="4">
        <f t="shared" si="5"/>
        <v>0.01</v>
      </c>
      <c r="D27" s="4">
        <f t="shared" si="0"/>
        <v>0.077</v>
      </c>
      <c r="E27" s="4">
        <f t="shared" si="6"/>
        <v>7.661999999999999</v>
      </c>
      <c r="F27" s="16">
        <f t="shared" si="1"/>
        <v>7.738999999999999</v>
      </c>
      <c r="G27" s="4">
        <f t="shared" si="7"/>
        <v>0.013</v>
      </c>
      <c r="H27" s="4">
        <f t="shared" si="8"/>
        <v>0.1</v>
      </c>
      <c r="I27" s="4">
        <f t="shared" si="9"/>
        <v>19.122</v>
      </c>
      <c r="J27" s="18">
        <f t="shared" si="2"/>
        <v>19.222</v>
      </c>
      <c r="K27" s="4">
        <f t="shared" si="10"/>
        <v>0.005</v>
      </c>
      <c r="L27" s="4">
        <f t="shared" si="11"/>
        <v>0.096</v>
      </c>
      <c r="M27" s="4">
        <f t="shared" si="12"/>
        <v>28.11</v>
      </c>
      <c r="N27" s="17">
        <f t="shared" si="3"/>
        <v>28.206</v>
      </c>
    </row>
    <row r="28" spans="1:14" ht="12.75">
      <c r="A28" s="4">
        <f t="shared" si="4"/>
        <v>14</v>
      </c>
      <c r="B28" s="4">
        <f t="shared" si="5"/>
        <v>1</v>
      </c>
      <c r="C28" s="4">
        <f t="shared" si="5"/>
        <v>0.01</v>
      </c>
      <c r="D28" s="4">
        <f t="shared" si="0"/>
        <v>0.077</v>
      </c>
      <c r="E28" s="4">
        <f t="shared" si="6"/>
        <v>7.738999999999999</v>
      </c>
      <c r="F28" s="16">
        <f t="shared" si="1"/>
        <v>7.815999999999999</v>
      </c>
      <c r="G28" s="4">
        <f t="shared" si="7"/>
        <v>0.013</v>
      </c>
      <c r="H28" s="4">
        <f t="shared" si="8"/>
        <v>0.101</v>
      </c>
      <c r="I28" s="4">
        <f t="shared" si="9"/>
        <v>19.222</v>
      </c>
      <c r="J28" s="18">
        <f t="shared" si="2"/>
        <v>19.323</v>
      </c>
      <c r="K28" s="4">
        <f t="shared" si="10"/>
        <v>0.005</v>
      </c>
      <c r="L28" s="4">
        <f t="shared" si="11"/>
        <v>0.096</v>
      </c>
      <c r="M28" s="4">
        <f t="shared" si="12"/>
        <v>28.206</v>
      </c>
      <c r="N28" s="17">
        <f t="shared" si="3"/>
        <v>28.302</v>
      </c>
    </row>
    <row r="29" spans="1:14" ht="12.75">
      <c r="A29" s="4">
        <f t="shared" si="4"/>
        <v>15</v>
      </c>
      <c r="B29" s="4">
        <f t="shared" si="5"/>
        <v>1</v>
      </c>
      <c r="C29" s="4">
        <f t="shared" si="5"/>
        <v>0.01</v>
      </c>
      <c r="D29" s="4">
        <f t="shared" si="0"/>
        <v>0.078</v>
      </c>
      <c r="E29" s="4">
        <f t="shared" si="6"/>
        <v>7.815999999999999</v>
      </c>
      <c r="F29" s="16">
        <f t="shared" si="1"/>
        <v>7.893999999999999</v>
      </c>
      <c r="G29" s="4">
        <f t="shared" si="7"/>
        <v>0.013</v>
      </c>
      <c r="H29" s="4">
        <f t="shared" si="8"/>
        <v>0.102</v>
      </c>
      <c r="I29" s="4">
        <f t="shared" si="9"/>
        <v>19.323</v>
      </c>
      <c r="J29" s="18">
        <f t="shared" si="2"/>
        <v>19.425</v>
      </c>
      <c r="K29" s="4">
        <f t="shared" si="10"/>
        <v>0.005</v>
      </c>
      <c r="L29" s="4">
        <f t="shared" si="11"/>
        <v>0.097</v>
      </c>
      <c r="M29" s="4">
        <f t="shared" si="12"/>
        <v>28.302</v>
      </c>
      <c r="N29" s="17">
        <f t="shared" si="3"/>
        <v>28.399</v>
      </c>
    </row>
    <row r="30" spans="1:14" ht="12.75">
      <c r="A30" s="4">
        <f t="shared" si="4"/>
        <v>16</v>
      </c>
      <c r="B30" s="4">
        <f t="shared" si="5"/>
        <v>1</v>
      </c>
      <c r="C30" s="4">
        <f t="shared" si="5"/>
        <v>0.01</v>
      </c>
      <c r="D30" s="4">
        <f t="shared" si="0"/>
        <v>0.079</v>
      </c>
      <c r="E30" s="4">
        <f t="shared" si="6"/>
        <v>7.893999999999999</v>
      </c>
      <c r="F30" s="16">
        <f t="shared" si="1"/>
        <v>7.972999999999999</v>
      </c>
      <c r="G30" s="4">
        <f t="shared" si="7"/>
        <v>0.013</v>
      </c>
      <c r="H30" s="4">
        <f t="shared" si="8"/>
        <v>0.103</v>
      </c>
      <c r="I30" s="4">
        <f t="shared" si="9"/>
        <v>19.425</v>
      </c>
      <c r="J30" s="18">
        <f t="shared" si="2"/>
        <v>19.528</v>
      </c>
      <c r="K30" s="4">
        <f t="shared" si="10"/>
        <v>0.005</v>
      </c>
      <c r="L30" s="4">
        <f t="shared" si="11"/>
        <v>0.097</v>
      </c>
      <c r="M30" s="4">
        <f t="shared" si="12"/>
        <v>28.399</v>
      </c>
      <c r="N30" s="17">
        <f t="shared" si="3"/>
        <v>28.496</v>
      </c>
    </row>
    <row r="31" spans="1:14" ht="12.75">
      <c r="A31" s="4">
        <f t="shared" si="4"/>
        <v>17</v>
      </c>
      <c r="B31" s="4">
        <f t="shared" si="5"/>
        <v>1</v>
      </c>
      <c r="C31" s="4">
        <f t="shared" si="5"/>
        <v>0.01</v>
      </c>
      <c r="D31" s="4">
        <f t="shared" si="0"/>
        <v>0.08</v>
      </c>
      <c r="E31" s="4">
        <f t="shared" si="6"/>
        <v>7.972999999999999</v>
      </c>
      <c r="F31" s="16">
        <f t="shared" si="1"/>
        <v>8.052999999999999</v>
      </c>
      <c r="G31" s="4">
        <f t="shared" si="7"/>
        <v>0.013</v>
      </c>
      <c r="H31" s="4">
        <f t="shared" si="8"/>
        <v>0.104</v>
      </c>
      <c r="I31" s="4">
        <f t="shared" si="9"/>
        <v>19.528</v>
      </c>
      <c r="J31" s="18">
        <f t="shared" si="2"/>
        <v>19.632</v>
      </c>
      <c r="K31" s="4">
        <f t="shared" si="10"/>
        <v>0.005</v>
      </c>
      <c r="L31" s="4">
        <f t="shared" si="11"/>
        <v>0.098</v>
      </c>
      <c r="M31" s="4">
        <f t="shared" si="12"/>
        <v>28.496</v>
      </c>
      <c r="N31" s="17">
        <f t="shared" si="3"/>
        <v>28.594</v>
      </c>
    </row>
    <row r="32" spans="1:14" ht="12.75">
      <c r="A32" s="4">
        <f t="shared" si="4"/>
        <v>18</v>
      </c>
      <c r="B32" s="4">
        <f t="shared" si="5"/>
        <v>1</v>
      </c>
      <c r="C32" s="4">
        <f t="shared" si="5"/>
        <v>0.01</v>
      </c>
      <c r="D32" s="4">
        <f t="shared" si="0"/>
        <v>0.081</v>
      </c>
      <c r="E32" s="4">
        <f t="shared" si="6"/>
        <v>8.052999999999999</v>
      </c>
      <c r="F32" s="16">
        <f t="shared" si="1"/>
        <v>8.133999999999999</v>
      </c>
      <c r="G32" s="4">
        <f t="shared" si="7"/>
        <v>0.013</v>
      </c>
      <c r="H32" s="4">
        <f t="shared" si="8"/>
        <v>0.105</v>
      </c>
      <c r="I32" s="4">
        <f t="shared" si="9"/>
        <v>19.632</v>
      </c>
      <c r="J32" s="18">
        <f t="shared" si="2"/>
        <v>19.737</v>
      </c>
      <c r="K32" s="4">
        <f t="shared" si="10"/>
        <v>0.005</v>
      </c>
      <c r="L32" s="4">
        <f t="shared" si="11"/>
        <v>0.098</v>
      </c>
      <c r="M32" s="4">
        <f t="shared" si="12"/>
        <v>28.594</v>
      </c>
      <c r="N32" s="17">
        <f t="shared" si="3"/>
        <v>28.692</v>
      </c>
    </row>
    <row r="33" spans="1:14" ht="12.75">
      <c r="A33" s="4">
        <f t="shared" si="4"/>
        <v>19</v>
      </c>
      <c r="B33" s="4">
        <f t="shared" si="5"/>
        <v>1</v>
      </c>
      <c r="C33" s="4">
        <f t="shared" si="5"/>
        <v>0.01</v>
      </c>
      <c r="D33" s="4">
        <f t="shared" si="0"/>
        <v>0.081</v>
      </c>
      <c r="E33" s="4">
        <f t="shared" si="6"/>
        <v>8.133999999999999</v>
      </c>
      <c r="F33" s="16">
        <f t="shared" si="1"/>
        <v>8.214999999999998</v>
      </c>
      <c r="G33" s="4">
        <f t="shared" si="7"/>
        <v>0.013</v>
      </c>
      <c r="H33" s="4">
        <f t="shared" si="8"/>
        <v>0.106</v>
      </c>
      <c r="I33" s="4">
        <f t="shared" si="9"/>
        <v>19.737</v>
      </c>
      <c r="J33" s="18">
        <f t="shared" si="2"/>
        <v>19.843</v>
      </c>
      <c r="K33" s="4">
        <f t="shared" si="10"/>
        <v>0.005</v>
      </c>
      <c r="L33" s="4">
        <f t="shared" si="11"/>
        <v>0.099</v>
      </c>
      <c r="M33" s="4">
        <f t="shared" si="12"/>
        <v>28.692</v>
      </c>
      <c r="N33" s="17">
        <f t="shared" si="3"/>
        <v>28.791</v>
      </c>
    </row>
    <row r="34" spans="1:14" ht="12.75">
      <c r="A34" s="4">
        <f t="shared" si="4"/>
        <v>20</v>
      </c>
      <c r="B34" s="4">
        <f t="shared" si="5"/>
        <v>1</v>
      </c>
      <c r="C34" s="4">
        <f t="shared" si="5"/>
        <v>0.01</v>
      </c>
      <c r="D34" s="4">
        <f t="shared" si="0"/>
        <v>0.082</v>
      </c>
      <c r="E34" s="4">
        <f t="shared" si="6"/>
        <v>8.214999999999998</v>
      </c>
      <c r="F34" s="16">
        <f t="shared" si="1"/>
        <v>8.296999999999999</v>
      </c>
      <c r="G34" s="4">
        <f t="shared" si="7"/>
        <v>0.013</v>
      </c>
      <c r="H34" s="4">
        <f t="shared" si="8"/>
        <v>0.107</v>
      </c>
      <c r="I34" s="4">
        <f t="shared" si="9"/>
        <v>19.843</v>
      </c>
      <c r="J34" s="18">
        <f t="shared" si="2"/>
        <v>19.95</v>
      </c>
      <c r="K34" s="4">
        <f t="shared" si="10"/>
        <v>0.005</v>
      </c>
      <c r="L34" s="4">
        <f t="shared" si="11"/>
        <v>0.099</v>
      </c>
      <c r="M34" s="4">
        <f t="shared" si="12"/>
        <v>28.791</v>
      </c>
      <c r="N34" s="17">
        <f t="shared" si="3"/>
        <v>28.89</v>
      </c>
    </row>
    <row r="35" spans="1:14" ht="12.75">
      <c r="A35" s="4">
        <f t="shared" si="4"/>
        <v>21</v>
      </c>
      <c r="B35" s="4">
        <f t="shared" si="5"/>
        <v>1</v>
      </c>
      <c r="C35" s="4">
        <f t="shared" si="5"/>
        <v>0.01</v>
      </c>
      <c r="D35" s="4">
        <f t="shared" si="0"/>
        <v>0.083</v>
      </c>
      <c r="E35" s="4">
        <f t="shared" si="6"/>
        <v>8.296999999999999</v>
      </c>
      <c r="F35" s="16">
        <f t="shared" si="1"/>
        <v>8.379999999999999</v>
      </c>
      <c r="G35" s="4">
        <f t="shared" si="7"/>
        <v>0.013</v>
      </c>
      <c r="H35" s="4">
        <f t="shared" si="8"/>
        <v>0.108</v>
      </c>
      <c r="I35" s="4">
        <f t="shared" si="9"/>
        <v>19.95</v>
      </c>
      <c r="J35" s="18">
        <f t="shared" si="2"/>
        <v>20.058</v>
      </c>
      <c r="K35" s="4">
        <f t="shared" si="10"/>
        <v>0.005</v>
      </c>
      <c r="L35" s="4">
        <f t="shared" si="11"/>
        <v>0.1</v>
      </c>
      <c r="M35" s="4">
        <f t="shared" si="12"/>
        <v>28.89</v>
      </c>
      <c r="N35" s="17">
        <f t="shared" si="3"/>
        <v>28.99</v>
      </c>
    </row>
    <row r="36" spans="1:14" ht="12.75">
      <c r="A36" s="4">
        <f t="shared" si="4"/>
        <v>22</v>
      </c>
      <c r="B36" s="4">
        <f t="shared" si="5"/>
        <v>1</v>
      </c>
      <c r="C36" s="4">
        <f t="shared" si="5"/>
        <v>0.01</v>
      </c>
      <c r="D36" s="4">
        <f t="shared" si="0"/>
        <v>0.084</v>
      </c>
      <c r="E36" s="4">
        <f t="shared" si="6"/>
        <v>8.379999999999999</v>
      </c>
      <c r="F36" s="16">
        <f t="shared" si="1"/>
        <v>8.463999999999999</v>
      </c>
      <c r="G36" s="4">
        <f t="shared" si="7"/>
        <v>0.013</v>
      </c>
      <c r="H36" s="4">
        <f t="shared" si="8"/>
        <v>0.109</v>
      </c>
      <c r="I36" s="4">
        <f t="shared" si="9"/>
        <v>20.058</v>
      </c>
      <c r="J36" s="18">
        <f t="shared" si="2"/>
        <v>20.167</v>
      </c>
      <c r="K36" s="4">
        <f t="shared" si="10"/>
        <v>0.005</v>
      </c>
      <c r="L36" s="4">
        <f t="shared" si="11"/>
        <v>0.1</v>
      </c>
      <c r="M36" s="4">
        <f t="shared" si="12"/>
        <v>28.99</v>
      </c>
      <c r="N36" s="17">
        <f t="shared" si="3"/>
        <v>29.09</v>
      </c>
    </row>
    <row r="37" spans="1:14" ht="12.75">
      <c r="A37" s="4">
        <f t="shared" si="4"/>
        <v>23</v>
      </c>
      <c r="B37" s="4">
        <f t="shared" si="5"/>
        <v>1</v>
      </c>
      <c r="C37" s="4">
        <f t="shared" si="5"/>
        <v>0.01</v>
      </c>
      <c r="D37" s="4">
        <f t="shared" si="0"/>
        <v>0.085</v>
      </c>
      <c r="E37" s="4">
        <f t="shared" si="6"/>
        <v>8.463999999999999</v>
      </c>
      <c r="F37" s="16">
        <f t="shared" si="1"/>
        <v>8.549</v>
      </c>
      <c r="G37" s="4">
        <f t="shared" si="7"/>
        <v>0.013</v>
      </c>
      <c r="H37" s="4">
        <f t="shared" si="8"/>
        <v>0.11</v>
      </c>
      <c r="I37" s="4">
        <f t="shared" si="9"/>
        <v>20.167</v>
      </c>
      <c r="J37" s="18">
        <f t="shared" si="2"/>
        <v>20.277</v>
      </c>
      <c r="K37" s="4">
        <f t="shared" si="10"/>
        <v>0.005</v>
      </c>
      <c r="L37" s="4">
        <f t="shared" si="11"/>
        <v>0.101</v>
      </c>
      <c r="M37" s="4">
        <f t="shared" si="12"/>
        <v>29.09</v>
      </c>
      <c r="N37" s="17">
        <f t="shared" si="3"/>
        <v>29.191</v>
      </c>
    </row>
    <row r="38" spans="1:14" ht="12.75">
      <c r="A38" s="4">
        <f t="shared" si="4"/>
        <v>24</v>
      </c>
      <c r="B38" s="4">
        <f t="shared" si="5"/>
        <v>1</v>
      </c>
      <c r="C38" s="4">
        <f t="shared" si="5"/>
        <v>0.01</v>
      </c>
      <c r="D38" s="4">
        <f t="shared" si="0"/>
        <v>0.085</v>
      </c>
      <c r="E38" s="4">
        <f t="shared" si="6"/>
        <v>8.549</v>
      </c>
      <c r="F38" s="16">
        <f t="shared" si="1"/>
        <v>8.634</v>
      </c>
      <c r="G38" s="4">
        <f t="shared" si="7"/>
        <v>0.013</v>
      </c>
      <c r="H38" s="4">
        <f t="shared" si="8"/>
        <v>0.111</v>
      </c>
      <c r="I38" s="4">
        <f t="shared" si="9"/>
        <v>20.277</v>
      </c>
      <c r="J38" s="18">
        <f t="shared" si="2"/>
        <v>20.388</v>
      </c>
      <c r="K38" s="4">
        <f t="shared" si="10"/>
        <v>0.005</v>
      </c>
      <c r="L38" s="4">
        <f t="shared" si="11"/>
        <v>0.101</v>
      </c>
      <c r="M38" s="4">
        <f t="shared" si="12"/>
        <v>29.191</v>
      </c>
      <c r="N38" s="17">
        <f t="shared" si="3"/>
        <v>29.292</v>
      </c>
    </row>
    <row r="39" spans="1:14" ht="12.75">
      <c r="A39" s="4">
        <f t="shared" si="4"/>
        <v>25</v>
      </c>
      <c r="B39" s="4">
        <f t="shared" si="5"/>
        <v>1</v>
      </c>
      <c r="C39" s="4">
        <f t="shared" si="5"/>
        <v>0.01</v>
      </c>
      <c r="D39" s="4">
        <f t="shared" si="0"/>
        <v>0.086</v>
      </c>
      <c r="E39" s="4">
        <f t="shared" si="6"/>
        <v>8.634</v>
      </c>
      <c r="F39" s="16">
        <f t="shared" si="1"/>
        <v>8.72</v>
      </c>
      <c r="G39" s="4">
        <f t="shared" si="7"/>
        <v>0.013</v>
      </c>
      <c r="H39" s="4">
        <f t="shared" si="8"/>
        <v>0.112</v>
      </c>
      <c r="I39" s="4">
        <f t="shared" si="9"/>
        <v>20.388</v>
      </c>
      <c r="J39" s="18">
        <f t="shared" si="2"/>
        <v>20.5</v>
      </c>
      <c r="K39" s="4">
        <f t="shared" si="10"/>
        <v>0.005</v>
      </c>
      <c r="L39" s="4">
        <f t="shared" si="11"/>
        <v>0.102</v>
      </c>
      <c r="M39" s="4">
        <f t="shared" si="12"/>
        <v>29.292</v>
      </c>
      <c r="N39" s="17">
        <f t="shared" si="3"/>
        <v>29.394</v>
      </c>
    </row>
    <row r="40" spans="1:14" ht="12.75">
      <c r="A40" s="4">
        <f t="shared" si="4"/>
        <v>26</v>
      </c>
      <c r="B40" s="4">
        <f t="shared" si="5"/>
        <v>1</v>
      </c>
      <c r="C40" s="4">
        <f t="shared" si="5"/>
        <v>0.01</v>
      </c>
      <c r="D40" s="4">
        <f t="shared" si="0"/>
        <v>0.087</v>
      </c>
      <c r="E40" s="4">
        <f t="shared" si="6"/>
        <v>8.72</v>
      </c>
      <c r="F40" s="16">
        <f t="shared" si="1"/>
        <v>8.807</v>
      </c>
      <c r="G40" s="4">
        <f t="shared" si="7"/>
        <v>0.013</v>
      </c>
      <c r="H40" s="4">
        <f t="shared" si="8"/>
        <v>0.113</v>
      </c>
      <c r="I40" s="4">
        <f t="shared" si="9"/>
        <v>20.5</v>
      </c>
      <c r="J40" s="18">
        <f t="shared" si="2"/>
        <v>20.613</v>
      </c>
      <c r="K40" s="4">
        <f t="shared" si="10"/>
        <v>0.005</v>
      </c>
      <c r="L40" s="4">
        <f t="shared" si="11"/>
        <v>0.103</v>
      </c>
      <c r="M40" s="4">
        <f t="shared" si="12"/>
        <v>29.394</v>
      </c>
      <c r="N40" s="17">
        <f t="shared" si="3"/>
        <v>29.497</v>
      </c>
    </row>
    <row r="41" spans="1:14" ht="12.75">
      <c r="A41" s="4">
        <f t="shared" si="4"/>
        <v>27</v>
      </c>
      <c r="B41" s="4">
        <f t="shared" si="5"/>
        <v>1</v>
      </c>
      <c r="C41" s="4">
        <f t="shared" si="5"/>
        <v>0.01</v>
      </c>
      <c r="D41" s="4">
        <f t="shared" si="0"/>
        <v>0.088</v>
      </c>
      <c r="E41" s="4">
        <f t="shared" si="6"/>
        <v>8.807</v>
      </c>
      <c r="F41" s="16">
        <f t="shared" si="1"/>
        <v>8.895</v>
      </c>
      <c r="G41" s="4">
        <f t="shared" si="7"/>
        <v>0.013</v>
      </c>
      <c r="H41" s="4">
        <f t="shared" si="8"/>
        <v>0.114</v>
      </c>
      <c r="I41" s="4">
        <f t="shared" si="9"/>
        <v>20.613</v>
      </c>
      <c r="J41" s="18">
        <f t="shared" si="2"/>
        <v>20.727</v>
      </c>
      <c r="K41" s="4">
        <f t="shared" si="10"/>
        <v>0.005</v>
      </c>
      <c r="L41" s="4">
        <f t="shared" si="11"/>
        <v>0.103</v>
      </c>
      <c r="M41" s="4">
        <f t="shared" si="12"/>
        <v>29.497</v>
      </c>
      <c r="N41" s="17">
        <f t="shared" si="3"/>
        <v>29.6</v>
      </c>
    </row>
    <row r="42" spans="1:14" ht="12.75">
      <c r="A42" s="4">
        <f t="shared" si="4"/>
        <v>28</v>
      </c>
      <c r="B42" s="4">
        <f t="shared" si="5"/>
        <v>1</v>
      </c>
      <c r="C42" s="4">
        <f t="shared" si="5"/>
        <v>0.01</v>
      </c>
      <c r="D42" s="4">
        <f t="shared" si="0"/>
        <v>0.089</v>
      </c>
      <c r="E42" s="4">
        <f t="shared" si="6"/>
        <v>8.895</v>
      </c>
      <c r="F42" s="16">
        <f t="shared" si="1"/>
        <v>8.984</v>
      </c>
      <c r="G42" s="4">
        <f t="shared" si="7"/>
        <v>0.013</v>
      </c>
      <c r="H42" s="4">
        <f t="shared" si="8"/>
        <v>0.116</v>
      </c>
      <c r="I42" s="4">
        <f t="shared" si="9"/>
        <v>20.727</v>
      </c>
      <c r="J42" s="18">
        <f t="shared" si="2"/>
        <v>20.843</v>
      </c>
      <c r="K42" s="4">
        <f t="shared" si="10"/>
        <v>0.005</v>
      </c>
      <c r="L42" s="4">
        <f t="shared" si="11"/>
        <v>0.104</v>
      </c>
      <c r="M42" s="4">
        <f t="shared" si="12"/>
        <v>29.6</v>
      </c>
      <c r="N42" s="17">
        <f t="shared" si="3"/>
        <v>29.704</v>
      </c>
    </row>
    <row r="43" spans="1:14" ht="12.75">
      <c r="A43" s="4">
        <f t="shared" si="4"/>
        <v>29</v>
      </c>
      <c r="B43" s="4">
        <f t="shared" si="5"/>
        <v>1</v>
      </c>
      <c r="C43" s="4">
        <f t="shared" si="5"/>
        <v>0.01</v>
      </c>
      <c r="D43" s="4">
        <f t="shared" si="0"/>
        <v>0.09</v>
      </c>
      <c r="E43" s="4">
        <f t="shared" si="6"/>
        <v>8.984</v>
      </c>
      <c r="F43" s="16">
        <f t="shared" si="1"/>
        <v>9.074</v>
      </c>
      <c r="G43" s="4">
        <f t="shared" si="7"/>
        <v>0.013</v>
      </c>
      <c r="H43" s="4">
        <f t="shared" si="8"/>
        <v>0.117</v>
      </c>
      <c r="I43" s="4">
        <f t="shared" si="9"/>
        <v>20.843</v>
      </c>
      <c r="J43" s="18">
        <f t="shared" si="2"/>
        <v>20.96</v>
      </c>
      <c r="K43" s="4">
        <f t="shared" si="10"/>
        <v>0.005</v>
      </c>
      <c r="L43" s="4">
        <f t="shared" si="11"/>
        <v>0.104</v>
      </c>
      <c r="M43" s="4">
        <f t="shared" si="12"/>
        <v>29.704</v>
      </c>
      <c r="N43" s="17">
        <f t="shared" si="3"/>
        <v>29.808</v>
      </c>
    </row>
    <row r="44" spans="1:14" ht="12.75">
      <c r="A44" s="4">
        <f t="shared" si="4"/>
        <v>30</v>
      </c>
      <c r="B44" s="4">
        <f t="shared" si="5"/>
        <v>1</v>
      </c>
      <c r="C44" s="4">
        <f t="shared" si="5"/>
        <v>0.01</v>
      </c>
      <c r="D44" s="4">
        <f t="shared" si="0"/>
        <v>0.091</v>
      </c>
      <c r="E44" s="4">
        <f t="shared" si="6"/>
        <v>9.074</v>
      </c>
      <c r="F44" s="16">
        <f t="shared" si="1"/>
        <v>9.165</v>
      </c>
      <c r="G44" s="4">
        <f t="shared" si="7"/>
        <v>0.013</v>
      </c>
      <c r="H44" s="4">
        <f t="shared" si="8"/>
        <v>0.118</v>
      </c>
      <c r="I44" s="4">
        <f t="shared" si="9"/>
        <v>20.96</v>
      </c>
      <c r="J44" s="18">
        <f t="shared" si="2"/>
        <v>21.078</v>
      </c>
      <c r="K44" s="4">
        <f t="shared" si="10"/>
        <v>0.005</v>
      </c>
      <c r="L44" s="4">
        <f t="shared" si="11"/>
        <v>0.105</v>
      </c>
      <c r="M44" s="4">
        <f t="shared" si="12"/>
        <v>29.808</v>
      </c>
      <c r="N44" s="17">
        <f t="shared" si="3"/>
        <v>29.913</v>
      </c>
    </row>
    <row r="45" spans="1:14" ht="12.75">
      <c r="A45" s="4">
        <f t="shared" si="4"/>
        <v>31</v>
      </c>
      <c r="B45" s="4">
        <f t="shared" si="5"/>
        <v>1</v>
      </c>
      <c r="C45" s="4">
        <f t="shared" si="5"/>
        <v>0.01</v>
      </c>
      <c r="D45" s="4">
        <f t="shared" si="0"/>
        <v>0.092</v>
      </c>
      <c r="E45" s="4">
        <f t="shared" si="6"/>
        <v>9.165</v>
      </c>
      <c r="F45" s="16">
        <f t="shared" si="1"/>
        <v>9.257</v>
      </c>
      <c r="G45" s="4">
        <f t="shared" si="7"/>
        <v>0.013</v>
      </c>
      <c r="H45" s="4">
        <f t="shared" si="8"/>
        <v>0.119</v>
      </c>
      <c r="I45" s="4">
        <f t="shared" si="9"/>
        <v>21.078</v>
      </c>
      <c r="J45" s="18">
        <f t="shared" si="2"/>
        <v>21.197</v>
      </c>
      <c r="K45" s="4">
        <f t="shared" si="10"/>
        <v>0.005</v>
      </c>
      <c r="L45" s="4">
        <f t="shared" si="11"/>
        <v>0.105</v>
      </c>
      <c r="M45" s="4">
        <f t="shared" si="12"/>
        <v>29.913</v>
      </c>
      <c r="N45" s="17">
        <f t="shared" si="3"/>
        <v>30.018</v>
      </c>
    </row>
    <row r="46" spans="1:14" ht="12.75">
      <c r="A46" s="4">
        <f t="shared" si="4"/>
        <v>32</v>
      </c>
      <c r="B46" s="4">
        <f t="shared" si="5"/>
        <v>1</v>
      </c>
      <c r="C46" s="4">
        <f t="shared" si="5"/>
        <v>0.01</v>
      </c>
      <c r="D46" s="4">
        <f t="shared" si="0"/>
        <v>0.093</v>
      </c>
      <c r="E46" s="4">
        <f t="shared" si="6"/>
        <v>9.257</v>
      </c>
      <c r="F46" s="16">
        <f t="shared" si="1"/>
        <v>9.35</v>
      </c>
      <c r="G46" s="4">
        <f t="shared" si="7"/>
        <v>0.013</v>
      </c>
      <c r="H46" s="4">
        <f t="shared" si="8"/>
        <v>0.12</v>
      </c>
      <c r="I46" s="4">
        <f t="shared" si="9"/>
        <v>21.197</v>
      </c>
      <c r="J46" s="18">
        <f t="shared" si="2"/>
        <v>21.317</v>
      </c>
      <c r="K46" s="4">
        <f t="shared" si="10"/>
        <v>0.005</v>
      </c>
      <c r="L46" s="4">
        <f t="shared" si="11"/>
        <v>0.106</v>
      </c>
      <c r="M46" s="4">
        <f t="shared" si="12"/>
        <v>30.018</v>
      </c>
      <c r="N46" s="17">
        <f t="shared" si="3"/>
        <v>30.124</v>
      </c>
    </row>
    <row r="47" spans="1:14" ht="12.75">
      <c r="A47" s="4">
        <f t="shared" si="4"/>
        <v>33</v>
      </c>
      <c r="B47" s="4">
        <f t="shared" si="5"/>
        <v>1</v>
      </c>
      <c r="C47" s="4">
        <f t="shared" si="5"/>
        <v>0.01</v>
      </c>
      <c r="D47" s="4">
        <f t="shared" si="0"/>
        <v>0.094</v>
      </c>
      <c r="E47" s="4">
        <f t="shared" si="6"/>
        <v>9.35</v>
      </c>
      <c r="F47" s="16">
        <f t="shared" si="1"/>
        <v>9.443999999999999</v>
      </c>
      <c r="G47" s="4">
        <f t="shared" si="7"/>
        <v>0.013</v>
      </c>
      <c r="H47" s="4">
        <f t="shared" si="8"/>
        <v>0.122</v>
      </c>
      <c r="I47" s="4">
        <f t="shared" si="9"/>
        <v>21.317</v>
      </c>
      <c r="J47" s="18">
        <f t="shared" si="2"/>
        <v>21.439</v>
      </c>
      <c r="K47" s="4">
        <f t="shared" si="10"/>
        <v>0.005</v>
      </c>
      <c r="L47" s="4">
        <f t="shared" si="11"/>
        <v>0.107</v>
      </c>
      <c r="M47" s="4">
        <f t="shared" si="12"/>
        <v>30.124</v>
      </c>
      <c r="N47" s="17">
        <f t="shared" si="3"/>
        <v>30.231</v>
      </c>
    </row>
    <row r="48" spans="1:14" ht="12.75">
      <c r="A48" s="4">
        <f t="shared" si="4"/>
        <v>34</v>
      </c>
      <c r="B48" s="4">
        <f t="shared" si="5"/>
        <v>1</v>
      </c>
      <c r="C48" s="4">
        <f t="shared" si="5"/>
        <v>0.01</v>
      </c>
      <c r="D48" s="4">
        <f t="shared" si="0"/>
        <v>0.094</v>
      </c>
      <c r="E48" s="4">
        <f t="shared" si="6"/>
        <v>9.443999999999999</v>
      </c>
      <c r="F48" s="16">
        <f t="shared" si="1"/>
        <v>9.537999999999998</v>
      </c>
      <c r="G48" s="4">
        <f t="shared" si="7"/>
        <v>0.013</v>
      </c>
      <c r="H48" s="4">
        <f t="shared" si="8"/>
        <v>0.123</v>
      </c>
      <c r="I48" s="4">
        <f t="shared" si="9"/>
        <v>21.439</v>
      </c>
      <c r="J48" s="18">
        <f t="shared" si="2"/>
        <v>21.562</v>
      </c>
      <c r="K48" s="4">
        <f t="shared" si="10"/>
        <v>0.005</v>
      </c>
      <c r="L48" s="4">
        <f t="shared" si="11"/>
        <v>0.107</v>
      </c>
      <c r="M48" s="4">
        <f t="shared" si="12"/>
        <v>30.231</v>
      </c>
      <c r="N48" s="17">
        <f t="shared" si="3"/>
        <v>30.338</v>
      </c>
    </row>
    <row r="49" spans="1:14" ht="12.75">
      <c r="A49" s="4">
        <f t="shared" si="4"/>
        <v>35</v>
      </c>
      <c r="B49" s="4">
        <f t="shared" si="5"/>
        <v>1</v>
      </c>
      <c r="C49" s="4">
        <f t="shared" si="5"/>
        <v>0.01</v>
      </c>
      <c r="D49" s="4">
        <f t="shared" si="0"/>
        <v>0.095</v>
      </c>
      <c r="E49" s="4">
        <f t="shared" si="6"/>
        <v>9.537999999999998</v>
      </c>
      <c r="F49" s="16">
        <f t="shared" si="1"/>
        <v>9.633</v>
      </c>
      <c r="G49" s="4">
        <f t="shared" si="7"/>
        <v>0.013</v>
      </c>
      <c r="H49" s="4">
        <f t="shared" si="8"/>
        <v>0.124</v>
      </c>
      <c r="I49" s="4">
        <f t="shared" si="9"/>
        <v>21.562</v>
      </c>
      <c r="J49" s="18">
        <f t="shared" si="2"/>
        <v>21.686</v>
      </c>
      <c r="K49" s="4">
        <f t="shared" si="10"/>
        <v>0.005</v>
      </c>
      <c r="L49" s="4">
        <f t="shared" si="11"/>
        <v>0.108</v>
      </c>
      <c r="M49" s="4">
        <f t="shared" si="12"/>
        <v>30.338</v>
      </c>
      <c r="N49" s="17">
        <f t="shared" si="3"/>
        <v>30.446</v>
      </c>
    </row>
    <row r="50" spans="1:14" ht="12.75">
      <c r="A50" s="4">
        <f t="shared" si="4"/>
        <v>36</v>
      </c>
      <c r="B50" s="4">
        <f t="shared" si="5"/>
        <v>1</v>
      </c>
      <c r="C50" s="4">
        <f t="shared" si="5"/>
        <v>0.01</v>
      </c>
      <c r="D50" s="4">
        <f t="shared" si="0"/>
        <v>0.096</v>
      </c>
      <c r="E50" s="4">
        <f t="shared" si="6"/>
        <v>9.633</v>
      </c>
      <c r="F50" s="16">
        <f t="shared" si="1"/>
        <v>9.729</v>
      </c>
      <c r="G50" s="4">
        <f t="shared" si="7"/>
        <v>0.013</v>
      </c>
      <c r="H50" s="4">
        <f t="shared" si="8"/>
        <v>0.125</v>
      </c>
      <c r="I50" s="4">
        <f t="shared" si="9"/>
        <v>21.686</v>
      </c>
      <c r="J50" s="18">
        <f t="shared" si="2"/>
        <v>21.811</v>
      </c>
      <c r="K50" s="4">
        <f t="shared" si="10"/>
        <v>0.005</v>
      </c>
      <c r="L50" s="4">
        <f t="shared" si="11"/>
        <v>0.108</v>
      </c>
      <c r="M50" s="4">
        <f t="shared" si="12"/>
        <v>30.446</v>
      </c>
      <c r="N50" s="17">
        <f t="shared" si="3"/>
        <v>30.554</v>
      </c>
    </row>
    <row r="51" spans="1:14" ht="12.75">
      <c r="A51" s="4">
        <f t="shared" si="4"/>
        <v>37</v>
      </c>
      <c r="B51" s="4">
        <f t="shared" si="5"/>
        <v>1</v>
      </c>
      <c r="C51" s="4">
        <f t="shared" si="5"/>
        <v>0.01</v>
      </c>
      <c r="D51" s="4">
        <f t="shared" si="0"/>
        <v>0.097</v>
      </c>
      <c r="E51" s="4">
        <f t="shared" si="6"/>
        <v>9.729</v>
      </c>
      <c r="F51" s="16">
        <f t="shared" si="1"/>
        <v>9.825999999999999</v>
      </c>
      <c r="G51" s="4">
        <f t="shared" si="7"/>
        <v>0.013</v>
      </c>
      <c r="H51" s="4">
        <f t="shared" si="8"/>
        <v>0.126</v>
      </c>
      <c r="I51" s="4">
        <f t="shared" si="9"/>
        <v>21.811</v>
      </c>
      <c r="J51" s="18">
        <f t="shared" si="2"/>
        <v>21.937</v>
      </c>
      <c r="K51" s="4">
        <f t="shared" si="10"/>
        <v>0.005</v>
      </c>
      <c r="L51" s="4">
        <f t="shared" si="11"/>
        <v>0.109</v>
      </c>
      <c r="M51" s="4">
        <f t="shared" si="12"/>
        <v>30.554</v>
      </c>
      <c r="N51" s="17">
        <f t="shared" si="3"/>
        <v>30.663</v>
      </c>
    </row>
    <row r="52" spans="1:14" ht="12.75">
      <c r="A52" s="4">
        <f t="shared" si="4"/>
        <v>38</v>
      </c>
      <c r="B52" s="4">
        <f t="shared" si="5"/>
        <v>1</v>
      </c>
      <c r="C52" s="4">
        <f t="shared" si="5"/>
        <v>0.01</v>
      </c>
      <c r="D52" s="4">
        <f t="shared" si="0"/>
        <v>0.098</v>
      </c>
      <c r="E52" s="4">
        <f t="shared" si="6"/>
        <v>9.825999999999999</v>
      </c>
      <c r="F52" s="16">
        <f t="shared" si="1"/>
        <v>9.924</v>
      </c>
      <c r="G52" s="4">
        <f t="shared" si="7"/>
        <v>0.013</v>
      </c>
      <c r="H52" s="4">
        <f t="shared" si="8"/>
        <v>0.128</v>
      </c>
      <c r="I52" s="4">
        <f t="shared" si="9"/>
        <v>21.937</v>
      </c>
      <c r="J52" s="18">
        <f t="shared" si="2"/>
        <v>22.065</v>
      </c>
      <c r="K52" s="4">
        <f t="shared" si="10"/>
        <v>0.005</v>
      </c>
      <c r="L52" s="4">
        <f t="shared" si="11"/>
        <v>0.11</v>
      </c>
      <c r="M52" s="4">
        <f t="shared" si="12"/>
        <v>30.663</v>
      </c>
      <c r="N52" s="17">
        <f t="shared" si="3"/>
        <v>30.773</v>
      </c>
    </row>
    <row r="53" spans="1:14" ht="12.75">
      <c r="A53" s="4">
        <f t="shared" si="4"/>
        <v>39</v>
      </c>
      <c r="B53" s="4">
        <f t="shared" si="5"/>
        <v>1</v>
      </c>
      <c r="C53" s="4">
        <f t="shared" si="5"/>
        <v>0.01</v>
      </c>
      <c r="D53" s="4">
        <f t="shared" si="0"/>
        <v>0.099</v>
      </c>
      <c r="E53" s="4">
        <f t="shared" si="6"/>
        <v>9.924</v>
      </c>
      <c r="F53" s="16">
        <f t="shared" si="1"/>
        <v>10.023</v>
      </c>
      <c r="G53" s="4">
        <f t="shared" si="7"/>
        <v>0.013</v>
      </c>
      <c r="H53" s="4">
        <f t="shared" si="8"/>
        <v>0.129</v>
      </c>
      <c r="I53" s="4">
        <f t="shared" si="9"/>
        <v>22.065</v>
      </c>
      <c r="J53" s="18">
        <f t="shared" si="2"/>
        <v>22.194</v>
      </c>
      <c r="K53" s="4">
        <f t="shared" si="10"/>
        <v>0.005</v>
      </c>
      <c r="L53" s="4">
        <f t="shared" si="11"/>
        <v>0.11</v>
      </c>
      <c r="M53" s="4">
        <f t="shared" si="12"/>
        <v>30.773</v>
      </c>
      <c r="N53" s="17">
        <f t="shared" si="3"/>
        <v>30.883</v>
      </c>
    </row>
    <row r="54" spans="1:14" ht="12.75">
      <c r="A54" s="4">
        <f t="shared" si="4"/>
        <v>40</v>
      </c>
      <c r="B54" s="4">
        <f t="shared" si="5"/>
        <v>1</v>
      </c>
      <c r="C54" s="4">
        <f t="shared" si="5"/>
        <v>0.01</v>
      </c>
      <c r="D54" s="4">
        <f t="shared" si="0"/>
        <v>0.1</v>
      </c>
      <c r="E54" s="4">
        <f t="shared" si="6"/>
        <v>10.023</v>
      </c>
      <c r="F54" s="16">
        <f t="shared" si="1"/>
        <v>10.123</v>
      </c>
      <c r="G54" s="4">
        <f t="shared" si="7"/>
        <v>0.013</v>
      </c>
      <c r="H54" s="4">
        <f t="shared" si="8"/>
        <v>0.13</v>
      </c>
      <c r="I54" s="4">
        <f t="shared" si="9"/>
        <v>22.194</v>
      </c>
      <c r="J54" s="18">
        <f t="shared" si="2"/>
        <v>22.324</v>
      </c>
      <c r="K54" s="4">
        <f t="shared" si="10"/>
        <v>0.005</v>
      </c>
      <c r="L54" s="4">
        <f t="shared" si="11"/>
        <v>0.111</v>
      </c>
      <c r="M54" s="4">
        <f t="shared" si="12"/>
        <v>30.883</v>
      </c>
      <c r="N54" s="17">
        <f t="shared" si="3"/>
        <v>30.994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2011-01-02T08:00:36Z</dcterms:modified>
  <cp:category/>
  <cp:version/>
  <cp:contentType/>
  <cp:contentStatus/>
</cp:coreProperties>
</file>