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<sst xmlns="http://schemas.openxmlformats.org/spreadsheetml/2006/main" count="5" uniqueCount="5">
  <si>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Δt</t>
  </si>
  <si>
    <t>Infizierte (I)</t>
  </si>
  <si>
    <t>Kranke (K)</t>
  </si>
  <si>
    <t>Ansteckungsrate r</t>
  </si>
  <si>
    <t>Zeittakt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</si>
</sst>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vertAlign val="superscript"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Infektes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5"/>
          <c:y val="0.07975"/>
          <c:w val="0.89675"/>
          <c:h val="0.840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Tabelle1!$A$10:$A$40</c:f>
              <c:numCache/>
            </c:numRef>
          </c:xVal>
          <c:yVal>
            <c:numRef>
              <c:f>Tabelle1!$E$10:$E$40</c:f>
              <c:numCache/>
            </c:numRef>
          </c:yVal>
          <c:smooth val="0"/>
        </c:ser>
        <c:axId val="65370664"/>
        <c:axId val="51465065"/>
      </c:scatterChart>
      <c:valAx>
        <c:axId val="65370664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465065"/>
        <c:crosses val="autoZero"/>
        <c:crossBetween val="midCat"/>
        <c:dispUnits/>
      </c:valAx>
      <c:valAx>
        <c:axId val="51465065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Anzahl Kranke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537066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Ausbreitung eines Infektes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07975"/>
          <c:w val="0.8995"/>
          <c:h val="0.84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trendlineType val="exp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3175">
                  <a:noFill/>
                </a:ln>
              </c:spPr>
            </c:trendlineLbl>
          </c:trendline>
          <c:xVal>
            <c:numRef>
              <c:f>Tabelle1!$A$10:$A$40</c:f>
              <c:numCache/>
            </c:numRef>
          </c:xVal>
          <c:yVal>
            <c:numRef>
              <c:f>Tabelle1!$E$10:$E$40</c:f>
              <c:numCache/>
            </c:numRef>
          </c:yVal>
          <c:smooth val="0"/>
        </c:ser>
        <c:axId val="60532402"/>
        <c:axId val="7920707"/>
      </c:scatterChart>
      <c:valAx>
        <c:axId val="60532402"/>
        <c:scaling>
          <c:orientation val="minMax"/>
          <c:max val="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Zeittakt (1 Tag)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7920707"/>
        <c:crosses val="autoZero"/>
        <c:crossBetween val="midCat"/>
        <c:dispUnits/>
      </c:valAx>
      <c:valAx>
        <c:axId val="7920707"/>
        <c:scaling>
          <c:orientation val="minMax"/>
          <c:max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Anzahl Kranke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05324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295275</xdr:colOff>
      <xdr:row>0</xdr:row>
      <xdr:rowOff>47625</xdr:rowOff>
    </xdr:from>
    <xdr:ext cx="3362325" cy="933450"/>
    <xdr:sp>
      <xdr:nvSpPr>
        <xdr:cNvPr id="1" name="TextBox 1"/>
        <xdr:cNvSpPr txBox="1">
          <a:spLocks noChangeArrowheads="1"/>
        </xdr:cNvSpPr>
      </xdr:nvSpPr>
      <xdr:spPr>
        <a:xfrm>
          <a:off x="4543425" y="47625"/>
          <a:ext cx="3362325" cy="9334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K_neu &lt;-- K_alt + Δt · I; 
Anfangsgröße K = 3;  Δt = 1;  Zeittakt 1Tag
I = K · r; 
Ansteckungsrate r = 0,17 (oder Ansteckungsrate )</a:t>
          </a:r>
        </a:p>
      </xdr:txBody>
    </xdr:sp>
    <xdr:clientData/>
  </xdr:oneCellAnchor>
  <xdr:oneCellAnchor>
    <xdr:from>
      <xdr:col>0</xdr:col>
      <xdr:colOff>95250</xdr:colOff>
      <xdr:row>1</xdr:row>
      <xdr:rowOff>114300</xdr:rowOff>
    </xdr:from>
    <xdr:ext cx="3076575" cy="428625"/>
    <xdr:sp>
      <xdr:nvSpPr>
        <xdr:cNvPr id="2" name="TextBox 2"/>
        <xdr:cNvSpPr txBox="1">
          <a:spLocks noChangeArrowheads="1"/>
        </xdr:cNvSpPr>
      </xdr:nvSpPr>
      <xdr:spPr>
        <a:xfrm>
          <a:off x="95250" y="276225"/>
          <a:ext cx="3076575" cy="42862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Ausbreitung eines Infektes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(in einer Schule mit rd. 1200 SchülerInnen)</a:t>
          </a:r>
        </a:p>
      </xdr:txBody>
    </xdr:sp>
    <xdr:clientData/>
  </xdr:oneCellAnchor>
  <xdr:twoCellAnchor>
    <xdr:from>
      <xdr:col>6</xdr:col>
      <xdr:colOff>19050</xdr:colOff>
      <xdr:row>8</xdr:row>
      <xdr:rowOff>9525</xdr:rowOff>
    </xdr:from>
    <xdr:to>
      <xdr:col>11</xdr:col>
      <xdr:colOff>600075</xdr:colOff>
      <xdr:row>27</xdr:row>
      <xdr:rowOff>114300</xdr:rowOff>
    </xdr:to>
    <xdr:graphicFrame>
      <xdr:nvGraphicFramePr>
        <xdr:cNvPr id="3" name="Chart 5"/>
        <xdr:cNvGraphicFramePr/>
      </xdr:nvGraphicFramePr>
      <xdr:xfrm>
        <a:off x="4267200" y="1314450"/>
        <a:ext cx="396240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30</xdr:row>
      <xdr:rowOff>0</xdr:rowOff>
    </xdr:from>
    <xdr:to>
      <xdr:col>11</xdr:col>
      <xdr:colOff>590550</xdr:colOff>
      <xdr:row>49</xdr:row>
      <xdr:rowOff>114300</xdr:rowOff>
    </xdr:to>
    <xdr:graphicFrame>
      <xdr:nvGraphicFramePr>
        <xdr:cNvPr id="4" name="Chart 6"/>
        <xdr:cNvGraphicFramePr/>
      </xdr:nvGraphicFramePr>
      <xdr:xfrm>
        <a:off x="4248150" y="4876800"/>
        <a:ext cx="3971925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H40"/>
  <sheetViews>
    <sheetView tabSelected="1" workbookViewId="0" topLeftCell="A1">
      <selection activeCell="C44" sqref="C44"/>
    </sheetView>
  </sheetViews>
  <sheetFormatPr defaultColWidth="11.421875" defaultRowHeight="12.75"/>
  <cols>
    <col min="1" max="1" width="7.57421875" style="0" customWidth="1"/>
    <col min="2" max="2" width="5.8515625" style="0" customWidth="1"/>
    <col min="3" max="3" width="17.28125" style="0" bestFit="1" customWidth="1"/>
    <col min="4" max="4" width="12.57421875" style="0" bestFit="1" customWidth="1"/>
    <col min="5" max="5" width="10.421875" style="0" customWidth="1"/>
    <col min="6" max="6" width="10.00390625" style="0" customWidth="1"/>
    <col min="7" max="7" width="7.421875" style="0" customWidth="1"/>
    <col min="8" max="8" width="9.00390625" style="0" customWidth="1"/>
  </cols>
  <sheetData>
    <row r="8" ht="13.5" thickBot="1"/>
    <row r="9" spans="1:8" ht="13.5" thickBot="1">
      <c r="A9" s="4" t="s">
        <v>4</v>
      </c>
      <c r="B9" s="12" t="s">
        <v>0</v>
      </c>
      <c r="C9" s="5" t="s">
        <v>3</v>
      </c>
      <c r="D9" s="12" t="s">
        <v>1</v>
      </c>
      <c r="E9" s="12" t="s">
        <v>2</v>
      </c>
      <c r="F9" s="2"/>
      <c r="G9" s="2"/>
      <c r="H9" s="2"/>
    </row>
    <row r="10" spans="1:8" ht="12.75">
      <c r="A10" s="10">
        <v>0</v>
      </c>
      <c r="B10" s="14">
        <v>1</v>
      </c>
      <c r="C10" s="15">
        <v>0.17</v>
      </c>
      <c r="D10" s="11"/>
      <c r="E10" s="16">
        <v>3</v>
      </c>
      <c r="F10" s="2"/>
      <c r="G10" s="2"/>
      <c r="H10" s="2"/>
    </row>
    <row r="11" spans="1:8" ht="12.75">
      <c r="A11" s="6">
        <f>A10+B10</f>
        <v>1</v>
      </c>
      <c r="B11" s="7">
        <f>B10</f>
        <v>1</v>
      </c>
      <c r="C11" s="9">
        <f>C10</f>
        <v>0.17</v>
      </c>
      <c r="D11" s="7">
        <f>ROUND((E10*C10),2)</f>
        <v>0.51</v>
      </c>
      <c r="E11" s="17">
        <f>ROUND((E10+B10*D11),1)</f>
        <v>3.5</v>
      </c>
      <c r="F11" s="3"/>
      <c r="G11" s="3"/>
      <c r="H11" s="3"/>
    </row>
    <row r="12" spans="1:8" ht="12.75">
      <c r="A12" s="6">
        <f aca="true" t="shared" si="0" ref="A12:A40">A11+B11</f>
        <v>2</v>
      </c>
      <c r="B12" s="7">
        <f aca="true" t="shared" si="1" ref="B12:B24">B11</f>
        <v>1</v>
      </c>
      <c r="C12" s="9">
        <f aca="true" t="shared" si="2" ref="C12:C40">C11</f>
        <v>0.17</v>
      </c>
      <c r="D12" s="7">
        <f aca="true" t="shared" si="3" ref="D12:D40">ROUND((E11*C11),2)</f>
        <v>0.6</v>
      </c>
      <c r="E12" s="17">
        <f aca="true" t="shared" si="4" ref="E12:E40">ROUND((E11+B11*D12),1)</f>
        <v>4.1</v>
      </c>
      <c r="F12" s="3"/>
      <c r="G12" s="3"/>
      <c r="H12" s="3"/>
    </row>
    <row r="13" spans="1:8" ht="12.75">
      <c r="A13" s="6">
        <f t="shared" si="0"/>
        <v>3</v>
      </c>
      <c r="B13" s="7">
        <f t="shared" si="1"/>
        <v>1</v>
      </c>
      <c r="C13" s="9">
        <f t="shared" si="2"/>
        <v>0.17</v>
      </c>
      <c r="D13" s="7">
        <f t="shared" si="3"/>
        <v>0.7</v>
      </c>
      <c r="E13" s="17">
        <f t="shared" si="4"/>
        <v>4.8</v>
      </c>
      <c r="F13" s="3"/>
      <c r="G13" s="3"/>
      <c r="H13" s="3"/>
    </row>
    <row r="14" spans="1:8" ht="12.75">
      <c r="A14" s="6">
        <f t="shared" si="0"/>
        <v>4</v>
      </c>
      <c r="B14" s="7">
        <f t="shared" si="1"/>
        <v>1</v>
      </c>
      <c r="C14" s="9">
        <f t="shared" si="2"/>
        <v>0.17</v>
      </c>
      <c r="D14" s="7">
        <f t="shared" si="3"/>
        <v>0.82</v>
      </c>
      <c r="E14" s="17">
        <f t="shared" si="4"/>
        <v>5.6</v>
      </c>
      <c r="F14" s="3"/>
      <c r="G14" s="3"/>
      <c r="H14" s="3"/>
    </row>
    <row r="15" spans="1:8" ht="12.75">
      <c r="A15" s="6">
        <f t="shared" si="0"/>
        <v>5</v>
      </c>
      <c r="B15" s="7">
        <f t="shared" si="1"/>
        <v>1</v>
      </c>
      <c r="C15" s="9">
        <f t="shared" si="2"/>
        <v>0.17</v>
      </c>
      <c r="D15" s="7">
        <f t="shared" si="3"/>
        <v>0.95</v>
      </c>
      <c r="E15" s="17">
        <f t="shared" si="4"/>
        <v>6.6</v>
      </c>
      <c r="F15" s="3"/>
      <c r="G15" s="3"/>
      <c r="H15" s="3"/>
    </row>
    <row r="16" spans="1:8" ht="12.75">
      <c r="A16" s="6">
        <f t="shared" si="0"/>
        <v>6</v>
      </c>
      <c r="B16" s="7">
        <f t="shared" si="1"/>
        <v>1</v>
      </c>
      <c r="C16" s="9">
        <f t="shared" si="2"/>
        <v>0.17</v>
      </c>
      <c r="D16" s="7">
        <f t="shared" si="3"/>
        <v>1.12</v>
      </c>
      <c r="E16" s="17">
        <f t="shared" si="4"/>
        <v>7.7</v>
      </c>
      <c r="F16" s="3"/>
      <c r="G16" s="3"/>
      <c r="H16" s="3"/>
    </row>
    <row r="17" spans="1:8" ht="12.75">
      <c r="A17" s="6">
        <f t="shared" si="0"/>
        <v>7</v>
      </c>
      <c r="B17" s="7">
        <f t="shared" si="1"/>
        <v>1</v>
      </c>
      <c r="C17" s="9">
        <f t="shared" si="2"/>
        <v>0.17</v>
      </c>
      <c r="D17" s="7">
        <f t="shared" si="3"/>
        <v>1.31</v>
      </c>
      <c r="E17" s="17">
        <f t="shared" si="4"/>
        <v>9</v>
      </c>
      <c r="F17" s="3"/>
      <c r="G17" s="3"/>
      <c r="H17" s="3"/>
    </row>
    <row r="18" spans="1:8" ht="12.75">
      <c r="A18" s="6">
        <f t="shared" si="0"/>
        <v>8</v>
      </c>
      <c r="B18" s="7">
        <f t="shared" si="1"/>
        <v>1</v>
      </c>
      <c r="C18" s="9">
        <f t="shared" si="2"/>
        <v>0.17</v>
      </c>
      <c r="D18" s="7">
        <f t="shared" si="3"/>
        <v>1.53</v>
      </c>
      <c r="E18" s="17">
        <f t="shared" si="4"/>
        <v>10.5</v>
      </c>
      <c r="F18" s="3"/>
      <c r="G18" s="3"/>
      <c r="H18" s="3"/>
    </row>
    <row r="19" spans="1:8" ht="12.75">
      <c r="A19" s="6">
        <f t="shared" si="0"/>
        <v>9</v>
      </c>
      <c r="B19" s="7">
        <f t="shared" si="1"/>
        <v>1</v>
      </c>
      <c r="C19" s="9">
        <f t="shared" si="2"/>
        <v>0.17</v>
      </c>
      <c r="D19" s="7">
        <f t="shared" si="3"/>
        <v>1.79</v>
      </c>
      <c r="E19" s="17">
        <f t="shared" si="4"/>
        <v>12.3</v>
      </c>
      <c r="F19" s="3"/>
      <c r="G19" s="3"/>
      <c r="H19" s="3"/>
    </row>
    <row r="20" spans="1:8" ht="12.75">
      <c r="A20" s="6">
        <f t="shared" si="0"/>
        <v>10</v>
      </c>
      <c r="B20" s="7">
        <f t="shared" si="1"/>
        <v>1</v>
      </c>
      <c r="C20" s="9">
        <f t="shared" si="2"/>
        <v>0.17</v>
      </c>
      <c r="D20" s="7">
        <f t="shared" si="3"/>
        <v>2.09</v>
      </c>
      <c r="E20" s="17">
        <f t="shared" si="4"/>
        <v>14.4</v>
      </c>
      <c r="F20" s="3"/>
      <c r="G20" s="3"/>
      <c r="H20" s="3"/>
    </row>
    <row r="21" spans="1:8" ht="12.75">
      <c r="A21" s="6">
        <f t="shared" si="0"/>
        <v>11</v>
      </c>
      <c r="B21" s="7">
        <f t="shared" si="1"/>
        <v>1</v>
      </c>
      <c r="C21" s="9">
        <f t="shared" si="2"/>
        <v>0.17</v>
      </c>
      <c r="D21" s="7">
        <f t="shared" si="3"/>
        <v>2.45</v>
      </c>
      <c r="E21" s="17">
        <f t="shared" si="4"/>
        <v>16.9</v>
      </c>
      <c r="F21" s="3"/>
      <c r="G21" s="3"/>
      <c r="H21" s="3"/>
    </row>
    <row r="22" spans="1:8" ht="12.75">
      <c r="A22" s="6">
        <f t="shared" si="0"/>
        <v>12</v>
      </c>
      <c r="B22" s="7">
        <f t="shared" si="1"/>
        <v>1</v>
      </c>
      <c r="C22" s="9">
        <f t="shared" si="2"/>
        <v>0.17</v>
      </c>
      <c r="D22" s="7">
        <f t="shared" si="3"/>
        <v>2.87</v>
      </c>
      <c r="E22" s="17">
        <f t="shared" si="4"/>
        <v>19.8</v>
      </c>
      <c r="F22" s="3"/>
      <c r="G22" s="3"/>
      <c r="H22" s="3"/>
    </row>
    <row r="23" spans="1:8" ht="12.75">
      <c r="A23" s="6">
        <f t="shared" si="0"/>
        <v>13</v>
      </c>
      <c r="B23" s="7">
        <f t="shared" si="1"/>
        <v>1</v>
      </c>
      <c r="C23" s="9">
        <f t="shared" si="2"/>
        <v>0.17</v>
      </c>
      <c r="D23" s="7">
        <f t="shared" si="3"/>
        <v>3.37</v>
      </c>
      <c r="E23" s="17">
        <f t="shared" si="4"/>
        <v>23.2</v>
      </c>
      <c r="F23" s="3"/>
      <c r="G23" s="3"/>
      <c r="H23" s="3"/>
    </row>
    <row r="24" spans="1:8" ht="12.75">
      <c r="A24" s="6">
        <f t="shared" si="0"/>
        <v>14</v>
      </c>
      <c r="B24" s="7">
        <f t="shared" si="1"/>
        <v>1</v>
      </c>
      <c r="C24" s="9">
        <f t="shared" si="2"/>
        <v>0.17</v>
      </c>
      <c r="D24" s="7">
        <f t="shared" si="3"/>
        <v>3.94</v>
      </c>
      <c r="E24" s="17">
        <f t="shared" si="4"/>
        <v>27.1</v>
      </c>
      <c r="F24" s="3"/>
      <c r="G24" s="3"/>
      <c r="H24" s="3"/>
    </row>
    <row r="25" spans="1:8" ht="12.75">
      <c r="A25" s="6">
        <f t="shared" si="0"/>
        <v>15</v>
      </c>
      <c r="B25" s="7">
        <f aca="true" t="shared" si="5" ref="B25:B40">B24</f>
        <v>1</v>
      </c>
      <c r="C25" s="9">
        <f t="shared" si="2"/>
        <v>0.17</v>
      </c>
      <c r="D25" s="7">
        <f t="shared" si="3"/>
        <v>4.61</v>
      </c>
      <c r="E25" s="17">
        <f t="shared" si="4"/>
        <v>31.7</v>
      </c>
      <c r="F25" s="3"/>
      <c r="G25" s="3"/>
      <c r="H25" s="3"/>
    </row>
    <row r="26" spans="1:8" ht="12.75">
      <c r="A26" s="6">
        <f t="shared" si="0"/>
        <v>16</v>
      </c>
      <c r="B26" s="7">
        <f t="shared" si="5"/>
        <v>1</v>
      </c>
      <c r="C26" s="9">
        <f t="shared" si="2"/>
        <v>0.17</v>
      </c>
      <c r="D26" s="7">
        <f t="shared" si="3"/>
        <v>5.39</v>
      </c>
      <c r="E26" s="17">
        <f t="shared" si="4"/>
        <v>37.1</v>
      </c>
      <c r="F26" s="1"/>
      <c r="G26" s="1"/>
      <c r="H26" s="1"/>
    </row>
    <row r="27" spans="1:8" ht="12.75">
      <c r="A27" s="6">
        <f t="shared" si="0"/>
        <v>17</v>
      </c>
      <c r="B27" s="7">
        <f t="shared" si="5"/>
        <v>1</v>
      </c>
      <c r="C27" s="9">
        <f t="shared" si="2"/>
        <v>0.17</v>
      </c>
      <c r="D27" s="7">
        <f t="shared" si="3"/>
        <v>6.31</v>
      </c>
      <c r="E27" s="17">
        <f t="shared" si="4"/>
        <v>43.4</v>
      </c>
      <c r="F27" s="1"/>
      <c r="G27" s="1"/>
      <c r="H27" s="1"/>
    </row>
    <row r="28" spans="1:8" ht="12.75">
      <c r="A28" s="6">
        <f t="shared" si="0"/>
        <v>18</v>
      </c>
      <c r="B28" s="7">
        <f t="shared" si="5"/>
        <v>1</v>
      </c>
      <c r="C28" s="9">
        <f t="shared" si="2"/>
        <v>0.17</v>
      </c>
      <c r="D28" s="7">
        <f t="shared" si="3"/>
        <v>7.38</v>
      </c>
      <c r="E28" s="17">
        <f t="shared" si="4"/>
        <v>50.8</v>
      </c>
      <c r="F28" s="1"/>
      <c r="G28" s="1"/>
      <c r="H28" s="1"/>
    </row>
    <row r="29" spans="1:8" ht="12.75">
      <c r="A29" s="6">
        <f t="shared" si="0"/>
        <v>19</v>
      </c>
      <c r="B29" s="7">
        <f t="shared" si="5"/>
        <v>1</v>
      </c>
      <c r="C29" s="9">
        <f t="shared" si="2"/>
        <v>0.17</v>
      </c>
      <c r="D29" s="7">
        <f t="shared" si="3"/>
        <v>8.64</v>
      </c>
      <c r="E29" s="17">
        <f t="shared" si="4"/>
        <v>59.4</v>
      </c>
      <c r="F29" s="1"/>
      <c r="G29" s="1"/>
      <c r="H29" s="1"/>
    </row>
    <row r="30" spans="1:8" ht="12.75">
      <c r="A30" s="6">
        <f t="shared" si="0"/>
        <v>20</v>
      </c>
      <c r="B30" s="7">
        <f t="shared" si="5"/>
        <v>1</v>
      </c>
      <c r="C30" s="9">
        <f t="shared" si="2"/>
        <v>0.17</v>
      </c>
      <c r="D30" s="7">
        <f t="shared" si="3"/>
        <v>10.1</v>
      </c>
      <c r="E30" s="17">
        <f t="shared" si="4"/>
        <v>69.5</v>
      </c>
      <c r="F30" s="1"/>
      <c r="G30" s="1"/>
      <c r="H30" s="1"/>
    </row>
    <row r="31" spans="1:8" ht="12.75">
      <c r="A31" s="6">
        <f t="shared" si="0"/>
        <v>21</v>
      </c>
      <c r="B31" s="7">
        <f t="shared" si="5"/>
        <v>1</v>
      </c>
      <c r="C31" s="9">
        <f t="shared" si="2"/>
        <v>0.17</v>
      </c>
      <c r="D31" s="7">
        <f t="shared" si="3"/>
        <v>11.82</v>
      </c>
      <c r="E31" s="17">
        <f t="shared" si="4"/>
        <v>81.3</v>
      </c>
      <c r="F31" s="1"/>
      <c r="G31" s="1"/>
      <c r="H31" s="1"/>
    </row>
    <row r="32" spans="1:8" ht="12.75">
      <c r="A32" s="6">
        <f t="shared" si="0"/>
        <v>22</v>
      </c>
      <c r="B32" s="7">
        <f t="shared" si="5"/>
        <v>1</v>
      </c>
      <c r="C32" s="9">
        <f t="shared" si="2"/>
        <v>0.17</v>
      </c>
      <c r="D32" s="7">
        <f t="shared" si="3"/>
        <v>13.82</v>
      </c>
      <c r="E32" s="17">
        <f t="shared" si="4"/>
        <v>95.1</v>
      </c>
      <c r="F32" s="1"/>
      <c r="G32" s="1"/>
      <c r="H32" s="1"/>
    </row>
    <row r="33" spans="1:5" ht="12.75">
      <c r="A33" s="6">
        <f t="shared" si="0"/>
        <v>23</v>
      </c>
      <c r="B33" s="7">
        <f t="shared" si="5"/>
        <v>1</v>
      </c>
      <c r="C33" s="9">
        <f t="shared" si="2"/>
        <v>0.17</v>
      </c>
      <c r="D33" s="7">
        <f t="shared" si="3"/>
        <v>16.17</v>
      </c>
      <c r="E33" s="17">
        <f t="shared" si="4"/>
        <v>111.3</v>
      </c>
    </row>
    <row r="34" spans="1:5" ht="12.75">
      <c r="A34" s="6">
        <f t="shared" si="0"/>
        <v>24</v>
      </c>
      <c r="B34" s="7">
        <f t="shared" si="5"/>
        <v>1</v>
      </c>
      <c r="C34" s="9">
        <f t="shared" si="2"/>
        <v>0.17</v>
      </c>
      <c r="D34" s="7">
        <f t="shared" si="3"/>
        <v>18.92</v>
      </c>
      <c r="E34" s="17">
        <f t="shared" si="4"/>
        <v>130.2</v>
      </c>
    </row>
    <row r="35" spans="1:5" ht="12.75">
      <c r="A35" s="6">
        <f t="shared" si="0"/>
        <v>25</v>
      </c>
      <c r="B35" s="7">
        <f t="shared" si="5"/>
        <v>1</v>
      </c>
      <c r="C35" s="9">
        <f t="shared" si="2"/>
        <v>0.17</v>
      </c>
      <c r="D35" s="7">
        <f t="shared" si="3"/>
        <v>22.13</v>
      </c>
      <c r="E35" s="17">
        <f t="shared" si="4"/>
        <v>152.3</v>
      </c>
    </row>
    <row r="36" spans="1:5" ht="12.75">
      <c r="A36" s="6">
        <f t="shared" si="0"/>
        <v>26</v>
      </c>
      <c r="B36" s="7">
        <f t="shared" si="5"/>
        <v>1</v>
      </c>
      <c r="C36" s="9">
        <f t="shared" si="2"/>
        <v>0.17</v>
      </c>
      <c r="D36" s="7">
        <f t="shared" si="3"/>
        <v>25.89</v>
      </c>
      <c r="E36" s="17">
        <f t="shared" si="4"/>
        <v>178.2</v>
      </c>
    </row>
    <row r="37" spans="1:5" ht="12.75">
      <c r="A37" s="6">
        <f t="shared" si="0"/>
        <v>27</v>
      </c>
      <c r="B37" s="7">
        <f t="shared" si="5"/>
        <v>1</v>
      </c>
      <c r="C37" s="9">
        <f t="shared" si="2"/>
        <v>0.17</v>
      </c>
      <c r="D37" s="7">
        <f t="shared" si="3"/>
        <v>30.29</v>
      </c>
      <c r="E37" s="17">
        <f t="shared" si="4"/>
        <v>208.5</v>
      </c>
    </row>
    <row r="38" spans="1:5" ht="12.75">
      <c r="A38" s="6">
        <f t="shared" si="0"/>
        <v>28</v>
      </c>
      <c r="B38" s="7">
        <f t="shared" si="5"/>
        <v>1</v>
      </c>
      <c r="C38" s="9">
        <f t="shared" si="2"/>
        <v>0.17</v>
      </c>
      <c r="D38" s="7">
        <f t="shared" si="3"/>
        <v>35.45</v>
      </c>
      <c r="E38" s="17">
        <f t="shared" si="4"/>
        <v>244</v>
      </c>
    </row>
    <row r="39" spans="1:5" ht="12.75">
      <c r="A39" s="6">
        <f t="shared" si="0"/>
        <v>29</v>
      </c>
      <c r="B39" s="7">
        <f t="shared" si="5"/>
        <v>1</v>
      </c>
      <c r="C39" s="9">
        <f t="shared" si="2"/>
        <v>0.17</v>
      </c>
      <c r="D39" s="7">
        <f t="shared" si="3"/>
        <v>41.48</v>
      </c>
      <c r="E39" s="17">
        <f t="shared" si="4"/>
        <v>285.5</v>
      </c>
    </row>
    <row r="40" spans="1:5" ht="13.5" thickBot="1">
      <c r="A40" s="13">
        <f t="shared" si="0"/>
        <v>30</v>
      </c>
      <c r="B40" s="8">
        <f t="shared" si="5"/>
        <v>1</v>
      </c>
      <c r="C40" s="8">
        <f t="shared" si="2"/>
        <v>0.17</v>
      </c>
      <c r="D40" s="8">
        <f t="shared" si="3"/>
        <v>48.54</v>
      </c>
      <c r="E40" s="18">
        <f t="shared" si="4"/>
        <v>334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2009-09-11T07:59:11Z</dcterms:created>
  <dcterms:modified xsi:type="dcterms:W3CDTF">2010-04-02T10:25:23Z</dcterms:modified>
  <cp:category/>
  <cp:version/>
  <cp:contentType/>
  <cp:contentStatus/>
</cp:coreProperties>
</file>