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<sst xmlns="http://schemas.openxmlformats.org/spreadsheetml/2006/main" count="19" uniqueCount="13">
  <si>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</si>
  <si>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</si>
  <si>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</si>
  <si>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</si>
  <si>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</si>
  <si>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</si>
  <si>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</si>
  <si>
    <t>Anstiege nach</t>
  </si>
  <si>
    <t>funktion</t>
  </si>
  <si>
    <t>Anstiege als</t>
  </si>
  <si>
    <t>Indexzahl</t>
  </si>
  <si>
    <t>bez. Vorjahr</t>
  </si>
  <si>
    <t>der Ableitungs-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</si>
</sst>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11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>
        <c:manualLayout>
          <c:xMode val="factor"/>
          <c:yMode val="factor"/>
          <c:x val="0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525"/>
          <c:w val="0.9207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Tabelle1!$C$8:$C$22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Tabelle1!$F$8:$F$22</c:f>
              <c:numCache/>
            </c:numRef>
          </c:yVal>
          <c:smooth val="0"/>
        </c:ser>
        <c:axId val="8410720"/>
        <c:axId val="8587617"/>
      </c:scatterChart>
      <c:valAx>
        <c:axId val="841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587617"/>
        <c:crosses val="autoZero"/>
        <c:crossBetween val="midCat"/>
        <c:dispUnits/>
      </c:valAx>
      <c:valAx>
        <c:axId val="8587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410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57150</xdr:rowOff>
    </xdr:from>
    <xdr:ext cx="8601075" cy="438150"/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8601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Vergleich der durchschnittlichen Monatsverdienste im Produzierenden Gewerbe
einmal als Anstieg der Ableitungsfunktion und daneben als Indexzahl bezogen auf das Vorjahr</a:t>
          </a:r>
        </a:p>
      </xdr:txBody>
    </xdr:sp>
    <xdr:clientData/>
  </xdr:oneCellAnchor>
  <xdr:twoCellAnchor>
    <xdr:from>
      <xdr:col>0</xdr:col>
      <xdr:colOff>85725</xdr:colOff>
      <xdr:row>24</xdr:row>
      <xdr:rowOff>19050</xdr:rowOff>
    </xdr:from>
    <xdr:to>
      <xdr:col>6</xdr:col>
      <xdr:colOff>895350</xdr:colOff>
      <xdr:row>46</xdr:row>
      <xdr:rowOff>114300</xdr:rowOff>
    </xdr:to>
    <xdr:graphicFrame>
      <xdr:nvGraphicFramePr>
        <xdr:cNvPr id="2" name="Chart 2"/>
        <xdr:cNvGraphicFramePr/>
      </xdr:nvGraphicFramePr>
      <xdr:xfrm>
        <a:off x="85725" y="3943350"/>
        <a:ext cx="6105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371475</xdr:colOff>
      <xdr:row>23</xdr:row>
      <xdr:rowOff>142875</xdr:rowOff>
    </xdr:from>
    <xdr:ext cx="2228850" cy="1676400"/>
    <xdr:sp>
      <xdr:nvSpPr>
        <xdr:cNvPr id="3" name="TextBox 3"/>
        <xdr:cNvSpPr txBox="1">
          <a:spLocks noChangeArrowheads="1"/>
        </xdr:cNvSpPr>
      </xdr:nvSpPr>
      <xdr:spPr>
        <a:xfrm>
          <a:off x="6648450" y="3905250"/>
          <a:ext cx="2228850" cy="1676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Wir berechnen die Anstiege 
mit den Ableitungsfunktionen
y'(alte) = -2x + 66 und 
y'(neue) = -2,8x + 66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tabSelected="1" workbookViewId="0" topLeftCell="A1">
      <selection activeCell="J18" sqref="J18"/>
    </sheetView>
  </sheetViews>
  <sheetFormatPr defaultColWidth="11.421875" defaultRowHeight="12.75"/>
  <cols>
    <col min="3" max="3" width="14.140625" style="0" bestFit="1" customWidth="1"/>
    <col min="4" max="4" width="14.7109375" style="0" customWidth="1"/>
    <col min="5" max="5" width="14.140625" style="0" customWidth="1"/>
    <col min="6" max="6" width="13.57421875" style="0" bestFit="1" customWidth="1"/>
    <col min="7" max="7" width="14.7109375" style="0" customWidth="1"/>
    <col min="8" max="8" width="12.140625" style="0" bestFit="1" customWidth="1"/>
  </cols>
  <sheetData>
    <row r="4" ht="13.5" thickBot="1"/>
    <row r="5" spans="4:8" ht="13.5" thickBot="1">
      <c r="D5" s="13" t="s">
        <v>7</v>
      </c>
      <c r="E5" s="6" t="s">
        <v>9</v>
      </c>
      <c r="G5" s="12" t="s">
        <v>7</v>
      </c>
      <c r="H5" s="6" t="s">
        <v>9</v>
      </c>
    </row>
    <row r="6" spans="1:8" ht="12.75">
      <c r="A6" s="6" t="s">
        <v>0</v>
      </c>
      <c r="B6" s="6" t="s">
        <v>5</v>
      </c>
      <c r="C6" s="8" t="s">
        <v>1</v>
      </c>
      <c r="D6" s="14" t="s">
        <v>12</v>
      </c>
      <c r="E6" s="1" t="s">
        <v>10</v>
      </c>
      <c r="F6" s="10" t="s">
        <v>3</v>
      </c>
      <c r="G6" s="1" t="s">
        <v>12</v>
      </c>
      <c r="H6" s="1" t="s">
        <v>10</v>
      </c>
    </row>
    <row r="7" spans="1:8" ht="13.5" thickBot="1">
      <c r="A7" s="2"/>
      <c r="B7" s="2" t="s">
        <v>6</v>
      </c>
      <c r="C7" s="9" t="s">
        <v>2</v>
      </c>
      <c r="D7" s="9" t="s">
        <v>8</v>
      </c>
      <c r="E7" s="2" t="s">
        <v>11</v>
      </c>
      <c r="F7" s="11" t="s">
        <v>4</v>
      </c>
      <c r="G7" s="2" t="s">
        <v>8</v>
      </c>
      <c r="H7" s="2" t="s">
        <v>11</v>
      </c>
    </row>
    <row r="8" spans="1:8" ht="12.75">
      <c r="A8" s="1">
        <v>2005</v>
      </c>
      <c r="B8" s="1">
        <f aca="true" t="shared" si="0" ref="B8:B20">B9+1</f>
        <v>14</v>
      </c>
      <c r="C8" s="3">
        <v>2626</v>
      </c>
      <c r="D8" s="3">
        <f>-2*B8+66</f>
        <v>38</v>
      </c>
      <c r="E8" s="3">
        <f>ROUND((C8-C9)/C9*100,2)</f>
        <v>1.23</v>
      </c>
      <c r="F8" s="5">
        <v>1960</v>
      </c>
      <c r="G8" s="5">
        <f>-2.8*B8+66</f>
        <v>26.800000000000004</v>
      </c>
      <c r="H8" s="15">
        <f aca="true" t="shared" si="1" ref="H8:H19">ROUND((F8-F9)/F9*100,2)</f>
        <v>2.08</v>
      </c>
    </row>
    <row r="9" spans="1:8" ht="12.75">
      <c r="A9" s="1">
        <v>2004</v>
      </c>
      <c r="B9" s="1">
        <f t="shared" si="0"/>
        <v>13</v>
      </c>
      <c r="C9" s="3">
        <v>2594</v>
      </c>
      <c r="D9" s="3">
        <f aca="true" t="shared" si="2" ref="D9:D21">-2*B9+66</f>
        <v>40</v>
      </c>
      <c r="E9" s="3">
        <f aca="true" t="shared" si="3" ref="E9:E21">ROUND((C9-C10)/C10*100,2)</f>
        <v>1.89</v>
      </c>
      <c r="F9" s="5">
        <v>1920</v>
      </c>
      <c r="G9" s="5">
        <f aca="true" t="shared" si="4" ref="G9:G19">-2.8*B9+66</f>
        <v>29.6</v>
      </c>
      <c r="H9" s="5">
        <f t="shared" si="1"/>
        <v>2.45</v>
      </c>
    </row>
    <row r="10" spans="1:8" ht="12.75">
      <c r="A10" s="1">
        <v>2003</v>
      </c>
      <c r="B10" s="1">
        <f t="shared" si="0"/>
        <v>12</v>
      </c>
      <c r="C10" s="3">
        <v>2546</v>
      </c>
      <c r="D10" s="3">
        <f t="shared" si="2"/>
        <v>42</v>
      </c>
      <c r="E10" s="3">
        <f t="shared" si="3"/>
        <v>2.66</v>
      </c>
      <c r="F10" s="5">
        <v>1874</v>
      </c>
      <c r="G10" s="5">
        <f t="shared" si="4"/>
        <v>32.400000000000006</v>
      </c>
      <c r="H10" s="5">
        <f t="shared" si="1"/>
        <v>2.24</v>
      </c>
    </row>
    <row r="11" spans="1:8" ht="12.75">
      <c r="A11" s="1">
        <v>2002</v>
      </c>
      <c r="B11" s="1">
        <f t="shared" si="0"/>
        <v>11</v>
      </c>
      <c r="C11" s="3">
        <v>2480</v>
      </c>
      <c r="D11" s="3">
        <f t="shared" si="2"/>
        <v>44</v>
      </c>
      <c r="E11" s="3">
        <f t="shared" si="3"/>
        <v>1.64</v>
      </c>
      <c r="F11" s="5">
        <v>1833</v>
      </c>
      <c r="G11" s="5">
        <f t="shared" si="4"/>
        <v>35.2</v>
      </c>
      <c r="H11" s="5">
        <f t="shared" si="1"/>
        <v>2.12</v>
      </c>
    </row>
    <row r="12" spans="1:8" ht="12.75">
      <c r="A12" s="1">
        <v>2001</v>
      </c>
      <c r="B12" s="1">
        <f t="shared" si="0"/>
        <v>10</v>
      </c>
      <c r="C12" s="3">
        <v>2440</v>
      </c>
      <c r="D12" s="3">
        <f t="shared" si="2"/>
        <v>46</v>
      </c>
      <c r="E12" s="3">
        <f t="shared" si="3"/>
        <v>1.29</v>
      </c>
      <c r="F12" s="5">
        <v>1795</v>
      </c>
      <c r="G12" s="5">
        <f t="shared" si="4"/>
        <v>38</v>
      </c>
      <c r="H12" s="5">
        <f t="shared" si="1"/>
        <v>2.05</v>
      </c>
    </row>
    <row r="13" spans="1:8" ht="12.75">
      <c r="A13" s="1">
        <v>2000</v>
      </c>
      <c r="B13" s="1">
        <f t="shared" si="0"/>
        <v>9</v>
      </c>
      <c r="C13" s="3">
        <v>2409</v>
      </c>
      <c r="D13" s="3">
        <f t="shared" si="2"/>
        <v>48</v>
      </c>
      <c r="E13" s="3">
        <f t="shared" si="3"/>
        <v>2.95</v>
      </c>
      <c r="F13" s="5">
        <v>1759</v>
      </c>
      <c r="G13" s="5">
        <f t="shared" si="4"/>
        <v>40.8</v>
      </c>
      <c r="H13" s="5">
        <f t="shared" si="1"/>
        <v>1.79</v>
      </c>
    </row>
    <row r="14" spans="1:8" ht="12.75">
      <c r="A14" s="1">
        <v>1999</v>
      </c>
      <c r="B14" s="1">
        <f t="shared" si="0"/>
        <v>8</v>
      </c>
      <c r="C14" s="3">
        <v>2340</v>
      </c>
      <c r="D14" s="3">
        <f t="shared" si="2"/>
        <v>50</v>
      </c>
      <c r="E14" s="3">
        <f t="shared" si="3"/>
        <v>2.41</v>
      </c>
      <c r="F14" s="5">
        <v>1728</v>
      </c>
      <c r="G14" s="5">
        <f t="shared" si="4"/>
        <v>43.6</v>
      </c>
      <c r="H14" s="5">
        <f t="shared" si="1"/>
        <v>2.19</v>
      </c>
    </row>
    <row r="15" spans="1:8" ht="12.75">
      <c r="A15" s="1">
        <v>1998</v>
      </c>
      <c r="B15" s="1">
        <f t="shared" si="0"/>
        <v>7</v>
      </c>
      <c r="C15" s="3">
        <v>2285</v>
      </c>
      <c r="D15" s="3">
        <f t="shared" si="2"/>
        <v>52</v>
      </c>
      <c r="E15" s="3">
        <f t="shared" si="3"/>
        <v>2.28</v>
      </c>
      <c r="F15" s="5">
        <v>1691</v>
      </c>
      <c r="G15" s="5">
        <f t="shared" si="4"/>
        <v>46.400000000000006</v>
      </c>
      <c r="H15" s="5">
        <f t="shared" si="1"/>
        <v>2.05</v>
      </c>
    </row>
    <row r="16" spans="1:8" ht="12.75">
      <c r="A16" s="1">
        <v>1997</v>
      </c>
      <c r="B16" s="1">
        <f t="shared" si="0"/>
        <v>6</v>
      </c>
      <c r="C16" s="3">
        <v>2234</v>
      </c>
      <c r="D16" s="3">
        <f t="shared" si="2"/>
        <v>54</v>
      </c>
      <c r="E16" s="3">
        <f t="shared" si="3"/>
        <v>1.45</v>
      </c>
      <c r="F16" s="5">
        <v>1657</v>
      </c>
      <c r="G16" s="5">
        <f t="shared" si="4"/>
        <v>49.2</v>
      </c>
      <c r="H16" s="5">
        <f t="shared" si="1"/>
        <v>1.91</v>
      </c>
    </row>
    <row r="17" spans="1:8" ht="12.75">
      <c r="A17" s="1">
        <v>1996</v>
      </c>
      <c r="B17" s="1">
        <f t="shared" si="0"/>
        <v>5</v>
      </c>
      <c r="C17" s="3">
        <v>2202</v>
      </c>
      <c r="D17" s="3">
        <f t="shared" si="2"/>
        <v>56</v>
      </c>
      <c r="E17" s="3">
        <f t="shared" si="3"/>
        <v>1.01</v>
      </c>
      <c r="F17" s="5">
        <v>1626</v>
      </c>
      <c r="G17" s="5">
        <f t="shared" si="4"/>
        <v>52</v>
      </c>
      <c r="H17" s="5">
        <f t="shared" si="1"/>
        <v>3.7</v>
      </c>
    </row>
    <row r="18" spans="1:8" ht="12.75">
      <c r="A18" s="1">
        <v>1995</v>
      </c>
      <c r="B18" s="1">
        <f t="shared" si="0"/>
        <v>4</v>
      </c>
      <c r="C18" s="3">
        <v>2180</v>
      </c>
      <c r="D18" s="3">
        <f t="shared" si="2"/>
        <v>58</v>
      </c>
      <c r="E18" s="3">
        <f t="shared" si="3"/>
        <v>3.81</v>
      </c>
      <c r="F18" s="5">
        <v>1568</v>
      </c>
      <c r="G18" s="5">
        <f t="shared" si="4"/>
        <v>54.8</v>
      </c>
      <c r="H18" s="5">
        <f t="shared" si="1"/>
        <v>6.31</v>
      </c>
    </row>
    <row r="19" spans="1:8" ht="12.75">
      <c r="A19" s="1">
        <v>1994</v>
      </c>
      <c r="B19" s="1">
        <f t="shared" si="0"/>
        <v>3</v>
      </c>
      <c r="C19" s="3">
        <v>2100</v>
      </c>
      <c r="D19" s="3">
        <f t="shared" si="2"/>
        <v>60</v>
      </c>
      <c r="E19" s="3">
        <f t="shared" si="3"/>
        <v>4.43</v>
      </c>
      <c r="F19" s="5">
        <v>1475</v>
      </c>
      <c r="G19" s="5">
        <f t="shared" si="4"/>
        <v>57.6</v>
      </c>
      <c r="H19" s="5">
        <f t="shared" si="1"/>
        <v>5.89</v>
      </c>
    </row>
    <row r="20" spans="1:8" ht="12.75">
      <c r="A20" s="1">
        <v>1993</v>
      </c>
      <c r="B20" s="1">
        <f t="shared" si="0"/>
        <v>2</v>
      </c>
      <c r="C20" s="3">
        <v>2011</v>
      </c>
      <c r="D20" s="3">
        <f t="shared" si="2"/>
        <v>62</v>
      </c>
      <c r="E20" s="3">
        <f t="shared" si="3"/>
        <v>2.6</v>
      </c>
      <c r="F20" s="5">
        <v>1393</v>
      </c>
      <c r="G20" s="5"/>
      <c r="H20" s="16"/>
    </row>
    <row r="21" spans="1:8" ht="12.75">
      <c r="A21" s="1">
        <v>1992</v>
      </c>
      <c r="B21" s="1">
        <f>B22+1</f>
        <v>1</v>
      </c>
      <c r="C21" s="3">
        <v>1960</v>
      </c>
      <c r="D21" s="3">
        <f t="shared" si="2"/>
        <v>64</v>
      </c>
      <c r="E21" s="3">
        <f t="shared" si="3"/>
        <v>5.26</v>
      </c>
      <c r="F21" s="5"/>
      <c r="G21" s="5"/>
      <c r="H21" s="16"/>
    </row>
    <row r="22" spans="1:8" ht="13.5" thickBot="1">
      <c r="A22" s="2">
        <v>1991</v>
      </c>
      <c r="B22" s="2">
        <v>0</v>
      </c>
      <c r="C22" s="4">
        <v>1862</v>
      </c>
      <c r="D22" s="4"/>
      <c r="E22" s="4"/>
      <c r="F22" s="7"/>
      <c r="G22" s="7"/>
      <c r="H22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2010-04-19T08:18:27Z</dcterms:modified>
  <cp:category/>
  <cp:version/>
  <cp:contentType/>
  <cp:contentStatus/>
</cp:coreProperties>
</file>