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<sst xmlns="http://schemas.openxmlformats.org/spreadsheetml/2006/main" count="15" uniqueCount="14">
  <si>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Transportkosten pro Kiste</t>
  </si>
  <si>
    <t>Lagerkosten pro Kiste</t>
  </si>
  <si>
    <t>Selbstkosten für 10 kg</t>
  </si>
  <si>
    <t>Selbstkosten pro 1 kg</t>
  </si>
  <si>
    <t>Einkaufspreis für 10 kg</t>
  </si>
  <si>
    <t xml:space="preserve">Gewinn pro 1 kg </t>
  </si>
  <si>
    <t xml:space="preserve"> in €</t>
  </si>
  <si>
    <t>Verkaufspreis pro 1 kg</t>
  </si>
  <si>
    <t>Absatz in kg</t>
  </si>
  <si>
    <t>Selbstkosten in €</t>
  </si>
  <si>
    <t>Verkaufspreis in €</t>
  </si>
  <si>
    <t>Erlös in €</t>
  </si>
  <si>
    <t>nn</t>
  </si>
  <si>
    <t>Gewinn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</si>
</sst>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Tabelle1!$F$5:$F$24</c:f>
              <c:numCache/>
            </c:numRef>
          </c:xVal>
          <c:yVal>
            <c:numRef>
              <c:f>Tabelle1!$G$5:$G$24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Tabelle1!$F$5:$F$24</c:f>
              <c:numCache/>
            </c:numRef>
          </c:xVal>
          <c:yVal>
            <c:numRef>
              <c:f>Tabelle1!$I$5:$I$24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Tabelle1!$F$5:$F$24</c:f>
              <c:numCache/>
            </c:numRef>
          </c:xVal>
          <c:yVal>
            <c:numRef>
              <c:f>Tabelle1!$J$5:$J$24</c:f>
              <c:numCache/>
            </c:numRef>
          </c:yVal>
          <c:smooth val="1"/>
        </c:ser>
        <c:axId val="47927011"/>
        <c:axId val="28689916"/>
      </c:scatterChart>
      <c:valAx>
        <c:axId val="4792701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Absatz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89916"/>
        <c:crosses val="autoZero"/>
        <c:crossBetween val="midCat"/>
        <c:dispUnits/>
      </c:valAx>
      <c:valAx>
        <c:axId val="28689916"/>
        <c:scaling>
          <c:orientation val="minMax"/>
          <c:max val="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Selbstkosten/Erlös/Gewinn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0</xdr:row>
      <xdr:rowOff>142875</xdr:rowOff>
    </xdr:from>
    <xdr:ext cx="2524125" cy="238125"/>
    <xdr:sp>
      <xdr:nvSpPr>
        <xdr:cNvPr id="1" name="TextBox 1"/>
        <xdr:cNvSpPr txBox="1">
          <a:spLocks noChangeArrowheads="1"/>
        </xdr:cNvSpPr>
      </xdr:nvSpPr>
      <xdr:spPr>
        <a:xfrm>
          <a:off x="1981200" y="142875"/>
          <a:ext cx="25241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Berechnung des Verkaufspreises</a:t>
          </a:r>
        </a:p>
      </xdr:txBody>
    </xdr:sp>
    <xdr:clientData/>
  </xdr:oneCellAnchor>
  <xdr:oneCellAnchor>
    <xdr:from>
      <xdr:col>5</xdr:col>
      <xdr:colOff>771525</xdr:colOff>
      <xdr:row>0</xdr:row>
      <xdr:rowOff>123825</xdr:rowOff>
    </xdr:from>
    <xdr:ext cx="2905125" cy="266700"/>
    <xdr:sp>
      <xdr:nvSpPr>
        <xdr:cNvPr id="2" name="TextBox 2"/>
        <xdr:cNvSpPr txBox="1">
          <a:spLocks noChangeArrowheads="1"/>
        </xdr:cNvSpPr>
      </xdr:nvSpPr>
      <xdr:spPr>
        <a:xfrm>
          <a:off x="5543550" y="123825"/>
          <a:ext cx="29051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Berechnung eines möglichen Gewinns</a:t>
          </a:r>
        </a:p>
      </xdr:txBody>
    </xdr:sp>
    <xdr:clientData/>
  </xdr:oneCellAnchor>
  <xdr:twoCellAnchor>
    <xdr:from>
      <xdr:col>2</xdr:col>
      <xdr:colOff>438150</xdr:colOff>
      <xdr:row>25</xdr:row>
      <xdr:rowOff>9525</xdr:rowOff>
    </xdr:from>
    <xdr:to>
      <xdr:col>9</xdr:col>
      <xdr:colOff>781050</xdr:colOff>
      <xdr:row>45</xdr:row>
      <xdr:rowOff>85725</xdr:rowOff>
    </xdr:to>
    <xdr:graphicFrame>
      <xdr:nvGraphicFramePr>
        <xdr:cNvPr id="3" name="Chart 3"/>
        <xdr:cNvGraphicFramePr/>
      </xdr:nvGraphicFramePr>
      <xdr:xfrm>
        <a:off x="2819400" y="4124325"/>
        <a:ext cx="6400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24.28125" style="0" bestFit="1" customWidth="1"/>
    <col min="3" max="3" width="21.421875" style="0" bestFit="1" customWidth="1"/>
    <col min="5" max="5" width="3.00390625" style="0" customWidth="1"/>
    <col min="6" max="6" width="12.00390625" style="0" bestFit="1" customWidth="1"/>
    <col min="7" max="7" width="16.421875" style="0" bestFit="1" customWidth="1"/>
    <col min="8" max="8" width="17.28125" style="0" bestFit="1" customWidth="1"/>
    <col min="9" max="9" width="9.28125" style="0" customWidth="1"/>
    <col min="10" max="10" width="11.8515625" style="0" bestFit="1" customWidth="1"/>
  </cols>
  <sheetData>
    <row r="3" ht="13.5" thickBot="1"/>
    <row r="4" spans="1:10" ht="13.5" thickBot="1">
      <c r="A4" s="5"/>
      <c r="B4" s="6" t="s">
        <v>6</v>
      </c>
      <c r="C4" s="5"/>
      <c r="D4" s="6" t="s">
        <v>6</v>
      </c>
      <c r="E4" s="19" t="s">
        <v>12</v>
      </c>
      <c r="F4" s="6" t="s">
        <v>8</v>
      </c>
      <c r="G4" s="6" t="s">
        <v>9</v>
      </c>
      <c r="H4" s="6" t="s">
        <v>10</v>
      </c>
      <c r="I4" s="20" t="s">
        <v>11</v>
      </c>
      <c r="J4" s="20" t="s">
        <v>13</v>
      </c>
    </row>
    <row r="5" spans="1:10" ht="12.75">
      <c r="A5" s="7" t="s">
        <v>4</v>
      </c>
      <c r="B5" s="13">
        <v>30</v>
      </c>
      <c r="D5" s="1"/>
      <c r="F5" s="4">
        <v>1</v>
      </c>
      <c r="G5" s="21">
        <v>30.9</v>
      </c>
      <c r="H5" s="4">
        <v>3.8</v>
      </c>
      <c r="I5" s="24">
        <f>H5*F5</f>
        <v>3.8</v>
      </c>
      <c r="J5" s="27">
        <f>I5-G5</f>
        <v>-27.099999999999998</v>
      </c>
    </row>
    <row r="6" spans="1:10" ht="12.75">
      <c r="A6" s="8" t="s">
        <v>0</v>
      </c>
      <c r="B6" s="14">
        <v>0.6</v>
      </c>
      <c r="D6" s="1"/>
      <c r="F6" s="2">
        <v>2</v>
      </c>
      <c r="G6" s="22">
        <v>30.9</v>
      </c>
      <c r="H6" s="2">
        <v>3.8</v>
      </c>
      <c r="I6" s="25">
        <f aca="true" t="shared" si="0" ref="I6:I24">H6*F6</f>
        <v>7.6</v>
      </c>
      <c r="J6" s="28">
        <f aca="true" t="shared" si="1" ref="J6:J24">I6-G6</f>
        <v>-23.299999999999997</v>
      </c>
    </row>
    <row r="7" spans="1:10" ht="13.5" thickBot="1">
      <c r="A7" s="9" t="s">
        <v>1</v>
      </c>
      <c r="B7" s="15">
        <v>0.3</v>
      </c>
      <c r="D7" s="1"/>
      <c r="F7" s="2">
        <v>3</v>
      </c>
      <c r="G7" s="22">
        <v>30.9</v>
      </c>
      <c r="H7" s="2">
        <v>3.8</v>
      </c>
      <c r="I7" s="25">
        <f t="shared" si="0"/>
        <v>11.399999999999999</v>
      </c>
      <c r="J7" s="28">
        <f t="shared" si="1"/>
        <v>-19.5</v>
      </c>
    </row>
    <row r="8" spans="1:10" ht="13.5" thickBot="1">
      <c r="A8" s="16" t="s">
        <v>2</v>
      </c>
      <c r="B8" s="17">
        <f>SUM(B5:B7)</f>
        <v>30.900000000000002</v>
      </c>
      <c r="C8" s="10" t="s">
        <v>3</v>
      </c>
      <c r="D8" s="6">
        <f>B8/10</f>
        <v>3.0900000000000003</v>
      </c>
      <c r="F8" s="2">
        <v>4</v>
      </c>
      <c r="G8" s="22">
        <v>30.9</v>
      </c>
      <c r="H8" s="2">
        <v>3.8</v>
      </c>
      <c r="I8" s="25">
        <f t="shared" si="0"/>
        <v>15.2</v>
      </c>
      <c r="J8" s="28">
        <f t="shared" si="1"/>
        <v>-15.7</v>
      </c>
    </row>
    <row r="9" spans="3:10" ht="13.5" thickBot="1">
      <c r="C9" s="11" t="s">
        <v>5</v>
      </c>
      <c r="D9" s="12">
        <v>0.71</v>
      </c>
      <c r="F9" s="2">
        <v>5</v>
      </c>
      <c r="G9" s="22">
        <v>30.9</v>
      </c>
      <c r="H9" s="2">
        <v>3.8</v>
      </c>
      <c r="I9" s="25">
        <f t="shared" si="0"/>
        <v>19</v>
      </c>
      <c r="J9" s="28">
        <f t="shared" si="1"/>
        <v>-11.899999999999999</v>
      </c>
    </row>
    <row r="10" spans="3:10" ht="13.5" thickBot="1">
      <c r="C10" s="16" t="s">
        <v>7</v>
      </c>
      <c r="D10" s="18">
        <f>D8+D9</f>
        <v>3.8000000000000003</v>
      </c>
      <c r="F10" s="2">
        <v>6</v>
      </c>
      <c r="G10" s="22">
        <v>30.9</v>
      </c>
      <c r="H10" s="2">
        <v>3.8</v>
      </c>
      <c r="I10" s="25">
        <f t="shared" si="0"/>
        <v>22.799999999999997</v>
      </c>
      <c r="J10" s="28">
        <f t="shared" si="1"/>
        <v>-8.100000000000001</v>
      </c>
    </row>
    <row r="11" spans="6:10" ht="12.75">
      <c r="F11" s="2">
        <v>7</v>
      </c>
      <c r="G11" s="22">
        <v>30.9</v>
      </c>
      <c r="H11" s="2">
        <v>3.8</v>
      </c>
      <c r="I11" s="25">
        <f t="shared" si="0"/>
        <v>26.599999999999998</v>
      </c>
      <c r="J11" s="28">
        <f t="shared" si="1"/>
        <v>-4.300000000000001</v>
      </c>
    </row>
    <row r="12" spans="6:10" ht="12.75">
      <c r="F12" s="2">
        <v>8</v>
      </c>
      <c r="G12" s="22">
        <v>30.9</v>
      </c>
      <c r="H12" s="2">
        <v>3.8</v>
      </c>
      <c r="I12" s="25">
        <f t="shared" si="0"/>
        <v>30.4</v>
      </c>
      <c r="J12" s="28">
        <f t="shared" si="1"/>
        <v>-0.5</v>
      </c>
    </row>
    <row r="13" spans="6:10" ht="12.75">
      <c r="F13" s="2">
        <v>9</v>
      </c>
      <c r="G13" s="22">
        <v>30.9</v>
      </c>
      <c r="H13" s="2">
        <v>3.8</v>
      </c>
      <c r="I13" s="25">
        <f t="shared" si="0"/>
        <v>34.199999999999996</v>
      </c>
      <c r="J13" s="28">
        <f t="shared" si="1"/>
        <v>3.299999999999997</v>
      </c>
    </row>
    <row r="14" spans="6:10" ht="12.75">
      <c r="F14" s="2">
        <v>10</v>
      </c>
      <c r="G14" s="22">
        <v>30.9</v>
      </c>
      <c r="H14" s="2">
        <v>3.8</v>
      </c>
      <c r="I14" s="25">
        <f t="shared" si="0"/>
        <v>38</v>
      </c>
      <c r="J14" s="28">
        <f t="shared" si="1"/>
        <v>7.100000000000001</v>
      </c>
    </row>
    <row r="15" spans="6:10" ht="12.75">
      <c r="F15" s="2">
        <v>11</v>
      </c>
      <c r="G15" s="22">
        <v>61.8</v>
      </c>
      <c r="H15" s="2">
        <v>3.8</v>
      </c>
      <c r="I15" s="25">
        <f t="shared" si="0"/>
        <v>41.8</v>
      </c>
      <c r="J15" s="28">
        <f t="shared" si="1"/>
        <v>-20</v>
      </c>
    </row>
    <row r="16" spans="6:10" ht="12.75">
      <c r="F16" s="2">
        <v>12</v>
      </c>
      <c r="G16" s="22">
        <v>61.8</v>
      </c>
      <c r="H16" s="2">
        <v>3.8</v>
      </c>
      <c r="I16" s="25">
        <f t="shared" si="0"/>
        <v>45.599999999999994</v>
      </c>
      <c r="J16" s="28">
        <f t="shared" si="1"/>
        <v>-16.200000000000003</v>
      </c>
    </row>
    <row r="17" spans="6:10" ht="12.75">
      <c r="F17" s="2">
        <v>13</v>
      </c>
      <c r="G17" s="22">
        <v>61.8</v>
      </c>
      <c r="H17" s="2">
        <v>3.8</v>
      </c>
      <c r="I17" s="25">
        <f t="shared" si="0"/>
        <v>49.4</v>
      </c>
      <c r="J17" s="28">
        <f t="shared" si="1"/>
        <v>-12.399999999999999</v>
      </c>
    </row>
    <row r="18" spans="6:10" ht="12.75">
      <c r="F18" s="2">
        <v>14</v>
      </c>
      <c r="G18" s="22">
        <v>61.8</v>
      </c>
      <c r="H18" s="2">
        <v>3.8</v>
      </c>
      <c r="I18" s="25">
        <f t="shared" si="0"/>
        <v>53.199999999999996</v>
      </c>
      <c r="J18" s="28">
        <f t="shared" si="1"/>
        <v>-8.600000000000001</v>
      </c>
    </row>
    <row r="19" spans="6:10" ht="12.75">
      <c r="F19" s="2">
        <v>15</v>
      </c>
      <c r="G19" s="22">
        <v>61.8</v>
      </c>
      <c r="H19" s="2">
        <v>3.8</v>
      </c>
      <c r="I19" s="25">
        <f t="shared" si="0"/>
        <v>57</v>
      </c>
      <c r="J19" s="28">
        <f t="shared" si="1"/>
        <v>-4.799999999999997</v>
      </c>
    </row>
    <row r="20" spans="6:10" ht="12.75">
      <c r="F20" s="2">
        <v>16</v>
      </c>
      <c r="G20" s="22">
        <v>61.8</v>
      </c>
      <c r="H20" s="2">
        <v>3.8</v>
      </c>
      <c r="I20" s="25">
        <f t="shared" si="0"/>
        <v>60.8</v>
      </c>
      <c r="J20" s="28">
        <f t="shared" si="1"/>
        <v>-1</v>
      </c>
    </row>
    <row r="21" spans="6:10" ht="12.75">
      <c r="F21" s="2">
        <v>17</v>
      </c>
      <c r="G21" s="22">
        <v>61.8</v>
      </c>
      <c r="H21" s="2">
        <v>3.8</v>
      </c>
      <c r="I21" s="25">
        <f t="shared" si="0"/>
        <v>64.6</v>
      </c>
      <c r="J21" s="28">
        <f t="shared" si="1"/>
        <v>2.799999999999997</v>
      </c>
    </row>
    <row r="22" spans="6:10" ht="12.75">
      <c r="F22" s="2">
        <v>18</v>
      </c>
      <c r="G22" s="22">
        <v>61.8</v>
      </c>
      <c r="H22" s="2">
        <v>3.8</v>
      </c>
      <c r="I22" s="25">
        <f t="shared" si="0"/>
        <v>68.39999999999999</v>
      </c>
      <c r="J22" s="28">
        <f t="shared" si="1"/>
        <v>6.599999999999994</v>
      </c>
    </row>
    <row r="23" spans="6:10" ht="12.75">
      <c r="F23" s="2">
        <v>19</v>
      </c>
      <c r="G23" s="22">
        <v>61.8</v>
      </c>
      <c r="H23" s="2">
        <v>3.8</v>
      </c>
      <c r="I23" s="25">
        <f t="shared" si="0"/>
        <v>72.2</v>
      </c>
      <c r="J23" s="28">
        <f t="shared" si="1"/>
        <v>10.400000000000006</v>
      </c>
    </row>
    <row r="24" spans="6:10" ht="13.5" thickBot="1">
      <c r="F24" s="3">
        <v>20</v>
      </c>
      <c r="G24" s="23">
        <v>61.8</v>
      </c>
      <c r="H24" s="3">
        <v>3.8</v>
      </c>
      <c r="I24" s="26">
        <f t="shared" si="0"/>
        <v>76</v>
      </c>
      <c r="J24" s="29">
        <f t="shared" si="1"/>
        <v>14.200000000000003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2006-02-16T15:58:55Z</dcterms:created>
  <dcterms:modified xsi:type="dcterms:W3CDTF">2006-02-16T16:49:42Z</dcterms:modified>
  <cp:category/>
  <cp:version/>
  <cp:contentType/>
  <cp:contentStatus/>
</cp:coreProperties>
</file>